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defaultThemeVersion="124226"/>
  <bookViews>
    <workbookView xWindow="-105" yWindow="-105" windowWidth="19425" windowHeight="10425"/>
  </bookViews>
  <sheets>
    <sheet name="ご注文用紙" sheetId="1" r:id="rId1"/>
    <sheet name="のし形態" sheetId="2" state="hidden" r:id="rId2"/>
    <sheet name="記入例" sheetId="11" r:id="rId3"/>
    <sheet name="商品一覧" sheetId="9" r:id="rId4"/>
    <sheet name="支払方法" sheetId="4" state="hidden" r:id="rId5"/>
    <sheet name="領収書" sheetId="6" state="hidden" r:id="rId6"/>
    <sheet name="包装" sheetId="7" state="hidden" r:id="rId7"/>
    <sheet name="時間帯" sheetId="10" state="hidden" r:id="rId8"/>
    <sheet name="のし表書き" sheetId="3" state="hidden" r:id="rId9"/>
  </sheets>
  <definedNames>
    <definedName name="_xlnm.Print_Area" localSheetId="0">ご注文用紙!$A$1:$O$123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K23" i="1"/>
  <c r="K25" i="11" l="1"/>
  <c r="K26"/>
  <c r="K25" i="1" l="1"/>
  <c r="K26"/>
  <c r="K27"/>
  <c r="K28"/>
  <c r="K2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53" i="11"/>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52"/>
  <c r="K51"/>
  <c r="K50"/>
  <c r="K49"/>
  <c r="K48"/>
  <c r="K47"/>
  <c r="K46"/>
  <c r="K45"/>
  <c r="K44"/>
  <c r="K43"/>
  <c r="K42"/>
  <c r="K41"/>
  <c r="K40"/>
  <c r="K39"/>
  <c r="K38"/>
  <c r="K37"/>
  <c r="K36"/>
  <c r="K35"/>
  <c r="K34"/>
  <c r="K33"/>
  <c r="K32"/>
  <c r="K31"/>
  <c r="K30"/>
  <c r="K29"/>
  <c r="K28"/>
  <c r="K27"/>
  <c r="K23"/>
  <c r="K54" i="1"/>
  <c r="XFD54" s="1"/>
  <c r="K55"/>
  <c r="K56"/>
  <c r="K57"/>
  <c r="K58"/>
  <c r="K59"/>
  <c r="K30"/>
  <c r="K31"/>
  <c r="K32"/>
  <c r="K33"/>
  <c r="K34"/>
  <c r="K35"/>
  <c r="K36"/>
  <c r="K37"/>
  <c r="K38"/>
  <c r="K39"/>
  <c r="K40"/>
  <c r="K41"/>
  <c r="K42"/>
  <c r="K43"/>
  <c r="K44"/>
  <c r="K45"/>
  <c r="K46"/>
  <c r="K47"/>
  <c r="K48"/>
  <c r="K49"/>
  <c r="K50"/>
  <c r="K51"/>
  <c r="K52"/>
  <c r="K53"/>
  <c r="K24"/>
</calcChain>
</file>

<file path=xl/comments1.xml><?xml version="1.0" encoding="utf-8"?>
<comments xmlns="http://schemas.openxmlformats.org/spreadsheetml/2006/main">
  <authors>
    <author>cs04</author>
    <author>Administrator</author>
  </authors>
  <commentList>
    <comment ref="F4" authorId="0">
      <text>
        <r>
          <rPr>
            <sz val="9"/>
            <color indexed="81"/>
            <rFont val="ＭＳ Ｐゴシック"/>
            <family val="3"/>
            <charset val="128"/>
          </rPr>
          <t xml:space="preserve">郵便番号をご入力下さい
</t>
        </r>
      </text>
    </comment>
    <comment ref="J6" authorId="1">
      <text>
        <r>
          <rPr>
            <b/>
            <sz val="12"/>
            <color indexed="81"/>
            <rFont val="ＭＳ Ｐゴシック"/>
            <family val="3"/>
            <charset val="128"/>
          </rPr>
          <t>熨斗のお名前</t>
        </r>
      </text>
    </comment>
    <comment ref="J7" authorId="1">
      <text>
        <r>
          <rPr>
            <b/>
            <sz val="12"/>
            <color rgb="FF000000"/>
            <rFont val="ＭＳ Ｐゴシック"/>
            <family val="2"/>
            <charset val="128"/>
          </rPr>
          <t>熨斗のふりがな</t>
        </r>
      </text>
    </comment>
    <comment ref="F11" authorId="0">
      <text>
        <r>
          <rPr>
            <sz val="9"/>
            <color indexed="81"/>
            <rFont val="ＭＳ Ｐゴシック"/>
            <family val="3"/>
            <charset val="128"/>
          </rPr>
          <t>郵便番号をご入力下さい</t>
        </r>
      </text>
    </comment>
    <comment ref="G17" authorId="0">
      <text>
        <r>
          <rPr>
            <b/>
            <sz val="9"/>
            <color rgb="FF000000"/>
            <rFont val="ＭＳ Ｐゴシック"/>
            <family val="2"/>
            <charset val="128"/>
          </rPr>
          <t>お届け先様で全て同じお日にち指定の場合はこちらの欄にご指定下さい。</t>
        </r>
      </text>
    </comment>
    <comment ref="C18" authorId="1">
      <text>
        <r>
          <rPr>
            <b/>
            <sz val="11"/>
            <color rgb="FF000000"/>
            <rFont val="ＭＳ Ｐゴシック"/>
            <family val="2"/>
            <charset val="128"/>
          </rPr>
          <t>領収書の宛名を入力して下さい。</t>
        </r>
        <r>
          <rPr>
            <b/>
            <sz val="11"/>
            <color rgb="FF000000"/>
            <rFont val="ＭＳ Ｐゴシック"/>
            <family val="2"/>
            <charset val="128"/>
          </rPr>
          <t xml:space="preserve">
</t>
        </r>
        <r>
          <rPr>
            <b/>
            <sz val="11"/>
            <color rgb="FF000000"/>
            <rFont val="ＭＳ Ｐゴシック"/>
            <family val="2"/>
            <charset val="128"/>
          </rPr>
          <t>※</t>
        </r>
        <r>
          <rPr>
            <b/>
            <sz val="11"/>
            <color rgb="FF000000"/>
            <rFont val="ＭＳ Ｐゴシック"/>
            <family val="2"/>
            <charset val="128"/>
          </rPr>
          <t>上様での発行は致しかねます。</t>
        </r>
        <r>
          <rPr>
            <b/>
            <sz val="11"/>
            <color rgb="FF000000"/>
            <rFont val="ＭＳ Ｐゴシック"/>
            <family val="2"/>
            <charset val="128"/>
          </rPr>
          <t xml:space="preserve">
</t>
        </r>
        <r>
          <rPr>
            <b/>
            <sz val="11"/>
            <color rgb="FF000000"/>
            <rFont val="ＭＳ Ｐゴシック"/>
            <family val="2"/>
            <charset val="128"/>
          </rPr>
          <t>ご希望の場合は必ずご指定下さい。</t>
        </r>
      </text>
    </comment>
    <comment ref="C19" authorId="1">
      <text>
        <r>
          <rPr>
            <b/>
            <sz val="11"/>
            <color indexed="81"/>
            <rFont val="ＭＳ Ｐゴシック"/>
            <family val="3"/>
            <charset val="128"/>
          </rPr>
          <t>領収書の但書を入力して下さい。</t>
        </r>
      </text>
    </comment>
    <comment ref="F23" authorId="0">
      <text>
        <r>
          <rPr>
            <sz val="9"/>
            <color indexed="81"/>
            <rFont val="ＭＳ Ｐゴシック"/>
            <family val="3"/>
            <charset val="128"/>
          </rPr>
          <t>※必ず</t>
        </r>
        <r>
          <rPr>
            <b/>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24" authorId="0">
      <text>
        <r>
          <rPr>
            <b/>
            <sz val="9"/>
            <color rgb="FF000000"/>
            <rFont val="ＭＳ Ｐゴシック"/>
            <family val="2"/>
            <charset val="128"/>
          </rPr>
          <t>cs04:</t>
        </r>
        <r>
          <rPr>
            <sz val="9"/>
            <color rgb="FF000000"/>
            <rFont val="ＭＳ Ｐゴシック"/>
            <family val="2"/>
            <charset val="128"/>
          </rPr>
          <t xml:space="preserve">
</t>
        </r>
        <r>
          <rPr>
            <sz val="9"/>
            <color rgb="FF000000"/>
            <rFont val="ＭＳ Ｐゴシック"/>
            <family val="2"/>
            <charset val="128"/>
          </rPr>
          <t>※</t>
        </r>
        <r>
          <rPr>
            <sz val="9"/>
            <color rgb="FF000000"/>
            <rFont val="ＭＳ Ｐゴシック"/>
            <family val="2"/>
            <charset val="128"/>
          </rPr>
          <t>必ず</t>
        </r>
        <r>
          <rPr>
            <sz val="10"/>
            <color rgb="FFFF0000"/>
            <rFont val="ＭＳ Ｐゴシック"/>
            <family val="2"/>
            <charset val="128"/>
          </rPr>
          <t>都道府県名から</t>
        </r>
        <r>
          <rPr>
            <sz val="9"/>
            <color rgb="FF000000"/>
            <rFont val="ＭＳ Ｐゴシック"/>
            <family val="2"/>
            <charset val="128"/>
          </rPr>
          <t>ご記載頂きます様お願いいたします。</t>
        </r>
      </text>
    </comment>
    <comment ref="J24" authorId="1">
      <text>
        <r>
          <rPr>
            <b/>
            <sz val="11"/>
            <color indexed="81"/>
            <rFont val="ＭＳ Ｐゴシック"/>
            <family val="3"/>
            <charset val="128"/>
          </rPr>
          <t>【 品名コード 】
商品一覧をご参照の上で入力して下さい。</t>
        </r>
        <r>
          <rPr>
            <b/>
            <sz val="12"/>
            <color indexed="81"/>
            <rFont val="ＭＳ Ｐゴシック"/>
            <family val="3"/>
            <charset val="128"/>
          </rPr>
          <t xml:space="preserve">
</t>
        </r>
      </text>
    </comment>
    <comment ref="M24" authorId="0">
      <text>
        <r>
          <rPr>
            <b/>
            <sz val="9"/>
            <color indexed="81"/>
            <rFont val="ＭＳ Ｐゴシック"/>
            <family val="3"/>
            <charset val="128"/>
          </rPr>
          <t>お届け先様により指定日が異なる場合はこちらにご記入下さい。</t>
        </r>
      </text>
    </comment>
    <comment ref="F2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25" authorId="0">
      <text>
        <r>
          <rPr>
            <b/>
            <sz val="9"/>
            <color indexed="81"/>
            <rFont val="ＭＳ Ｐゴシック"/>
            <family val="3"/>
            <charset val="128"/>
          </rPr>
          <t xml:space="preserve">【 品名コード 】
商品一覧をご参照の上で入力して下さい。
</t>
        </r>
      </text>
    </comment>
    <comment ref="F26" authorId="0">
      <text>
        <r>
          <rPr>
            <b/>
            <sz val="9"/>
            <color rgb="FF000000"/>
            <rFont val="ＭＳ Ｐゴシック"/>
            <family val="2"/>
            <charset val="128"/>
          </rPr>
          <t>cs04:</t>
        </r>
        <r>
          <rPr>
            <sz val="9"/>
            <color rgb="FF000000"/>
            <rFont val="ＭＳ Ｐゴシック"/>
            <family val="2"/>
            <charset val="128"/>
          </rPr>
          <t xml:space="preserve">
</t>
        </r>
        <r>
          <rPr>
            <sz val="9"/>
            <color rgb="FF000000"/>
            <rFont val="ＭＳ Ｐゴシック"/>
            <family val="2"/>
            <charset val="128"/>
          </rPr>
          <t>※</t>
        </r>
        <r>
          <rPr>
            <sz val="9"/>
            <color rgb="FF000000"/>
            <rFont val="ＭＳ Ｐゴシック"/>
            <family val="2"/>
            <charset val="128"/>
          </rPr>
          <t>必ず</t>
        </r>
        <r>
          <rPr>
            <sz val="10"/>
            <color rgb="FFFF0000"/>
            <rFont val="ＭＳ Ｐゴシック"/>
            <family val="2"/>
            <charset val="128"/>
          </rPr>
          <t>都道府県名から</t>
        </r>
        <r>
          <rPr>
            <sz val="9"/>
            <color rgb="FF000000"/>
            <rFont val="ＭＳ Ｐゴシック"/>
            <family val="2"/>
            <charset val="128"/>
          </rPr>
          <t>ご記載頂きます様お願いいたします。</t>
        </r>
      </text>
    </comment>
    <comment ref="J26" authorId="0">
      <text>
        <r>
          <rPr>
            <b/>
            <sz val="9"/>
            <color indexed="81"/>
            <rFont val="ＭＳ Ｐゴシック"/>
            <family val="3"/>
            <charset val="128"/>
          </rPr>
          <t>cs04:</t>
        </r>
        <r>
          <rPr>
            <sz val="9"/>
            <color indexed="81"/>
            <rFont val="ＭＳ Ｐゴシック"/>
            <family val="3"/>
            <charset val="128"/>
          </rPr>
          <t xml:space="preserve">
【 品名コード 】
商品一覧をご参照の上で入力して下さい。
</t>
        </r>
      </text>
    </comment>
    <comment ref="F2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27" authorId="1">
      <text>
        <r>
          <rPr>
            <b/>
            <sz val="9"/>
            <color indexed="81"/>
            <rFont val="ＭＳ Ｐゴシック"/>
            <family val="3"/>
            <charset val="128"/>
          </rPr>
          <t xml:space="preserve">【 品名コード 】
商品一覧をご参照の上で入力して下さい。
</t>
        </r>
      </text>
    </comment>
    <comment ref="F2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28" authorId="1">
      <text>
        <r>
          <rPr>
            <b/>
            <sz val="9"/>
            <color indexed="81"/>
            <rFont val="ＭＳ Ｐゴシック"/>
            <family val="3"/>
            <charset val="128"/>
          </rPr>
          <t xml:space="preserve">【 品名コード 】
商品一覧をご参照の上で入力して下さい。
</t>
        </r>
      </text>
    </comment>
    <comment ref="F2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29" authorId="1">
      <text>
        <r>
          <rPr>
            <b/>
            <sz val="9"/>
            <color indexed="81"/>
            <rFont val="ＭＳ Ｐゴシック"/>
            <family val="3"/>
            <charset val="128"/>
          </rPr>
          <t xml:space="preserve">【 品名コード 】
商品一覧をご参照の上で入力して下さい。
</t>
        </r>
      </text>
    </comment>
    <comment ref="F3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0" authorId="1">
      <text>
        <r>
          <rPr>
            <b/>
            <sz val="9"/>
            <color indexed="81"/>
            <rFont val="ＭＳ Ｐゴシック"/>
            <family val="3"/>
            <charset val="128"/>
          </rPr>
          <t xml:space="preserve">【 品名コード 】
商品一覧をご参照の上で入力して下さい。
</t>
        </r>
      </text>
    </comment>
    <comment ref="F3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1" authorId="1">
      <text>
        <r>
          <rPr>
            <b/>
            <sz val="9"/>
            <color indexed="81"/>
            <rFont val="ＭＳ Ｐゴシック"/>
            <family val="3"/>
            <charset val="128"/>
          </rPr>
          <t xml:space="preserve">【 品名コード 】
商品一覧をご参照の上で入力して下さい。
</t>
        </r>
      </text>
    </comment>
    <comment ref="F3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2" authorId="1">
      <text>
        <r>
          <rPr>
            <b/>
            <sz val="9"/>
            <color indexed="81"/>
            <rFont val="ＭＳ Ｐゴシック"/>
            <family val="3"/>
            <charset val="128"/>
          </rPr>
          <t xml:space="preserve">【 品名コード 】
商品一覧をご参照の上で入力して下さい。
</t>
        </r>
      </text>
    </comment>
    <comment ref="F3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3" authorId="1">
      <text>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品名コード</t>
        </r>
        <r>
          <rPr>
            <b/>
            <sz val="9"/>
            <color rgb="FF000000"/>
            <rFont val="ＭＳ Ｐゴシック"/>
            <family val="2"/>
            <charset val="128"/>
          </rPr>
          <t xml:space="preserve"> </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商品一覧をご参照の上で入力して下さい。</t>
        </r>
        <r>
          <rPr>
            <b/>
            <sz val="9"/>
            <color rgb="FF000000"/>
            <rFont val="ＭＳ Ｐゴシック"/>
            <family val="2"/>
            <charset val="128"/>
          </rPr>
          <t xml:space="preserve">
</t>
        </r>
      </text>
    </comment>
    <comment ref="F3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4" authorId="1">
      <text>
        <r>
          <rPr>
            <b/>
            <sz val="9"/>
            <color indexed="81"/>
            <rFont val="ＭＳ Ｐゴシック"/>
            <family val="3"/>
            <charset val="128"/>
          </rPr>
          <t xml:space="preserve">【 品名コード 】
商品一覧をご参照の上で入力して下さい。
</t>
        </r>
      </text>
    </comment>
    <comment ref="F35" authorId="0">
      <text>
        <r>
          <rPr>
            <b/>
            <sz val="9"/>
            <color rgb="FF000000"/>
            <rFont val="ＭＳ Ｐゴシック"/>
            <family val="2"/>
            <charset val="128"/>
          </rPr>
          <t>cs04:</t>
        </r>
        <r>
          <rPr>
            <sz val="9"/>
            <color rgb="FF000000"/>
            <rFont val="ＭＳ Ｐゴシック"/>
            <family val="2"/>
            <charset val="128"/>
          </rPr>
          <t xml:space="preserve">
</t>
        </r>
        <r>
          <rPr>
            <sz val="9"/>
            <color rgb="FF000000"/>
            <rFont val="ＭＳ Ｐゴシック"/>
            <family val="2"/>
            <charset val="128"/>
          </rPr>
          <t>※</t>
        </r>
        <r>
          <rPr>
            <sz val="9"/>
            <color rgb="FF000000"/>
            <rFont val="ＭＳ Ｐゴシック"/>
            <family val="2"/>
            <charset val="128"/>
          </rPr>
          <t>必ず</t>
        </r>
        <r>
          <rPr>
            <sz val="10"/>
            <color rgb="FFFF0000"/>
            <rFont val="ＭＳ Ｐゴシック"/>
            <family val="2"/>
            <charset val="128"/>
          </rPr>
          <t>都道府県名から</t>
        </r>
        <r>
          <rPr>
            <sz val="9"/>
            <color rgb="FF000000"/>
            <rFont val="ＭＳ Ｐゴシック"/>
            <family val="2"/>
            <charset val="128"/>
          </rPr>
          <t>ご記載頂きます様お願いいたします。</t>
        </r>
      </text>
    </comment>
    <comment ref="J35" authorId="1">
      <text>
        <r>
          <rPr>
            <b/>
            <sz val="9"/>
            <color indexed="81"/>
            <rFont val="ＭＳ Ｐゴシック"/>
            <family val="3"/>
            <charset val="128"/>
          </rPr>
          <t xml:space="preserve">【 品名コード 】
商品一覧をご参照の上で入力して下さい。
</t>
        </r>
      </text>
    </comment>
    <comment ref="F3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6" authorId="1">
      <text>
        <r>
          <rPr>
            <b/>
            <sz val="9"/>
            <color indexed="81"/>
            <rFont val="ＭＳ Ｐゴシック"/>
            <family val="3"/>
            <charset val="128"/>
          </rPr>
          <t xml:space="preserve">【 品名コード 】
商品一覧をご参照の上で入力して下さい。
</t>
        </r>
      </text>
    </comment>
    <comment ref="F3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7" authorId="1">
      <text>
        <r>
          <rPr>
            <b/>
            <sz val="9"/>
            <color indexed="81"/>
            <rFont val="ＭＳ Ｐゴシック"/>
            <family val="3"/>
            <charset val="128"/>
          </rPr>
          <t xml:space="preserve">【 品名コード 】
商品一覧をご参照の上で入力して下さい。
</t>
        </r>
      </text>
    </comment>
    <comment ref="F3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8" authorId="1">
      <text>
        <r>
          <rPr>
            <b/>
            <sz val="9"/>
            <color indexed="81"/>
            <rFont val="ＭＳ Ｐゴシック"/>
            <family val="3"/>
            <charset val="128"/>
          </rPr>
          <t xml:space="preserve">【 品名コード 】
商品一覧をご参照の上で入力して下さい。
</t>
        </r>
      </text>
    </comment>
    <comment ref="F3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39" authorId="1">
      <text>
        <r>
          <rPr>
            <b/>
            <sz val="9"/>
            <color indexed="81"/>
            <rFont val="ＭＳ Ｐゴシック"/>
            <family val="3"/>
            <charset val="128"/>
          </rPr>
          <t xml:space="preserve">【 品名コード 】
商品一覧をご参照の上で入力して下さい。
</t>
        </r>
      </text>
    </comment>
    <comment ref="F4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0" authorId="1">
      <text>
        <r>
          <rPr>
            <b/>
            <sz val="9"/>
            <color indexed="81"/>
            <rFont val="ＭＳ Ｐゴシック"/>
            <family val="3"/>
            <charset val="128"/>
          </rPr>
          <t xml:space="preserve">【 品名コード 】
商品一覧をご参照の上で入力して下さい。
</t>
        </r>
      </text>
    </comment>
    <comment ref="F4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1" authorId="1">
      <text>
        <r>
          <rPr>
            <b/>
            <sz val="9"/>
            <color indexed="81"/>
            <rFont val="ＭＳ Ｐゴシック"/>
            <family val="3"/>
            <charset val="128"/>
          </rPr>
          <t xml:space="preserve">【 品名コード 】
商品一覧をご参照の上で入力して下さい。
</t>
        </r>
      </text>
    </comment>
    <comment ref="F4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2" authorId="1">
      <text>
        <r>
          <rPr>
            <b/>
            <sz val="9"/>
            <color indexed="81"/>
            <rFont val="ＭＳ Ｐゴシック"/>
            <family val="3"/>
            <charset val="128"/>
          </rPr>
          <t xml:space="preserve">【 品名コード 】
商品一覧をご参照の上で入力して下さい。
</t>
        </r>
      </text>
    </comment>
    <comment ref="F4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3" authorId="1">
      <text>
        <r>
          <rPr>
            <b/>
            <sz val="9"/>
            <color indexed="81"/>
            <rFont val="ＭＳ Ｐゴシック"/>
            <family val="3"/>
            <charset val="128"/>
          </rPr>
          <t xml:space="preserve">【 品名コード 】
商品一覧をご参照の上で入力して下さい。
</t>
        </r>
      </text>
    </comment>
    <comment ref="F4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4" authorId="1">
      <text>
        <r>
          <rPr>
            <b/>
            <sz val="9"/>
            <color indexed="81"/>
            <rFont val="ＭＳ Ｐゴシック"/>
            <family val="3"/>
            <charset val="128"/>
          </rPr>
          <t xml:space="preserve">【 品名コード 】
商品一覧をご参照の上で入力して下さい。
</t>
        </r>
      </text>
    </comment>
    <comment ref="F4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5" authorId="1">
      <text>
        <r>
          <rPr>
            <b/>
            <sz val="9"/>
            <color indexed="81"/>
            <rFont val="ＭＳ Ｐゴシック"/>
            <family val="3"/>
            <charset val="128"/>
          </rPr>
          <t xml:space="preserve">【 品名コード 】
商品一覧をご参照の上で入力して下さい。
</t>
        </r>
      </text>
    </comment>
    <comment ref="F4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6" authorId="1">
      <text>
        <r>
          <rPr>
            <b/>
            <sz val="9"/>
            <color indexed="81"/>
            <rFont val="ＭＳ Ｐゴシック"/>
            <family val="3"/>
            <charset val="128"/>
          </rPr>
          <t xml:space="preserve">【 品名コード 】
商品一覧をご参照の上で入力して下さい。
</t>
        </r>
      </text>
    </comment>
    <comment ref="F4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7" authorId="1">
      <text>
        <r>
          <rPr>
            <b/>
            <sz val="9"/>
            <color indexed="81"/>
            <rFont val="ＭＳ Ｐゴシック"/>
            <family val="3"/>
            <charset val="128"/>
          </rPr>
          <t xml:space="preserve">【 品名コード 】
商品一覧をご参照の上で入力して下さい。
</t>
        </r>
      </text>
    </comment>
    <comment ref="F4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8" authorId="1">
      <text>
        <r>
          <rPr>
            <b/>
            <sz val="9"/>
            <color indexed="81"/>
            <rFont val="ＭＳ Ｐゴシック"/>
            <family val="3"/>
            <charset val="128"/>
          </rPr>
          <t xml:space="preserve">【 品名コード 】
商品一覧をご参照の上で入力して下さい。
</t>
        </r>
      </text>
    </comment>
    <comment ref="F4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49" authorId="1">
      <text>
        <r>
          <rPr>
            <b/>
            <sz val="9"/>
            <color indexed="81"/>
            <rFont val="ＭＳ Ｐゴシック"/>
            <family val="3"/>
            <charset val="128"/>
          </rPr>
          <t xml:space="preserve">【 品名コード 】
商品一覧をご参照の上で入力して下さい。
</t>
        </r>
      </text>
    </comment>
    <comment ref="F5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0" authorId="1">
      <text>
        <r>
          <rPr>
            <b/>
            <sz val="9"/>
            <color indexed="81"/>
            <rFont val="ＭＳ Ｐゴシック"/>
            <family val="3"/>
            <charset val="128"/>
          </rPr>
          <t xml:space="preserve">【 品名コード 】
商品一覧をご参照の上で入力して下さい。
</t>
        </r>
      </text>
    </comment>
    <comment ref="F5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1" authorId="1">
      <text>
        <r>
          <rPr>
            <b/>
            <sz val="9"/>
            <color indexed="81"/>
            <rFont val="ＭＳ Ｐゴシック"/>
            <family val="3"/>
            <charset val="128"/>
          </rPr>
          <t xml:space="preserve">【 品名コード 】
商品一覧をご参照の上で入力して下さい。
</t>
        </r>
      </text>
    </comment>
    <comment ref="F5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2" authorId="1">
      <text>
        <r>
          <rPr>
            <b/>
            <sz val="9"/>
            <color indexed="81"/>
            <rFont val="ＭＳ Ｐゴシック"/>
            <family val="3"/>
            <charset val="128"/>
          </rPr>
          <t xml:space="preserve">【 品名コード 】
商品一覧をご参照の上で入力して下さい。
</t>
        </r>
      </text>
    </comment>
    <comment ref="F5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3" authorId="1">
      <text>
        <r>
          <rPr>
            <b/>
            <sz val="9"/>
            <color indexed="81"/>
            <rFont val="ＭＳ Ｐゴシック"/>
            <family val="3"/>
            <charset val="128"/>
          </rPr>
          <t xml:space="preserve">【 品名コード 】
商品一覧をご参照の上で入力して下さい。
</t>
        </r>
      </text>
    </comment>
    <comment ref="F5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4" authorId="0">
      <text>
        <r>
          <rPr>
            <b/>
            <sz val="9"/>
            <color indexed="81"/>
            <rFont val="ＭＳ Ｐゴシック"/>
            <family val="3"/>
            <charset val="128"/>
          </rPr>
          <t xml:space="preserve">【 品名コード 】
商品一覧をご参照の上で入力して下さい。
</t>
        </r>
      </text>
    </comment>
    <comment ref="F5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5" authorId="0">
      <text>
        <r>
          <rPr>
            <b/>
            <sz val="9"/>
            <color indexed="81"/>
            <rFont val="ＭＳ Ｐゴシック"/>
            <family val="3"/>
            <charset val="128"/>
          </rPr>
          <t xml:space="preserve">【 品名コード 】
商品一覧をご参照の上で入力して下さい。
</t>
        </r>
      </text>
    </comment>
    <comment ref="F5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6" authorId="0">
      <text>
        <r>
          <rPr>
            <b/>
            <sz val="9"/>
            <color indexed="81"/>
            <rFont val="ＭＳ Ｐゴシック"/>
            <family val="3"/>
            <charset val="128"/>
          </rPr>
          <t xml:space="preserve">【 品名コード 】
商品一覧をご参照の上で入力して下さい。
</t>
        </r>
      </text>
    </comment>
    <comment ref="F5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7" authorId="0">
      <text>
        <r>
          <rPr>
            <b/>
            <sz val="9"/>
            <color indexed="81"/>
            <rFont val="ＭＳ Ｐゴシック"/>
            <family val="3"/>
            <charset val="128"/>
          </rPr>
          <t xml:space="preserve">【 品名コード 】
商品一覧をご参照の上で入力して下さい。
</t>
        </r>
      </text>
    </comment>
    <comment ref="F5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8" authorId="0">
      <text>
        <r>
          <rPr>
            <b/>
            <sz val="9"/>
            <color indexed="81"/>
            <rFont val="ＭＳ Ｐゴシック"/>
            <family val="3"/>
            <charset val="128"/>
          </rPr>
          <t xml:space="preserve">【 品名コード 】
商品一覧をご参照の上で入力して下さい。
</t>
        </r>
      </text>
    </comment>
    <comment ref="F5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59" authorId="0">
      <text>
        <r>
          <rPr>
            <b/>
            <sz val="9"/>
            <color indexed="81"/>
            <rFont val="ＭＳ Ｐゴシック"/>
            <family val="3"/>
            <charset val="128"/>
          </rPr>
          <t xml:space="preserve">【 品名コード 】
商品一覧をご参照の上で入力して下さい。
</t>
        </r>
      </text>
    </comment>
    <comment ref="F6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0" authorId="0">
      <text>
        <r>
          <rPr>
            <b/>
            <sz val="9"/>
            <color indexed="81"/>
            <rFont val="ＭＳ Ｐゴシック"/>
            <family val="3"/>
            <charset val="128"/>
          </rPr>
          <t xml:space="preserve">【 品名コード 】
商品一覧をご参照の上で入力して下さい。
</t>
        </r>
      </text>
    </comment>
    <comment ref="F6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1" authorId="0">
      <text>
        <r>
          <rPr>
            <b/>
            <sz val="9"/>
            <color indexed="81"/>
            <rFont val="ＭＳ Ｐゴシック"/>
            <family val="3"/>
            <charset val="128"/>
          </rPr>
          <t xml:space="preserve">【 品名コード 】
商品一覧をご参照の上で入力して下さい。
</t>
        </r>
      </text>
    </comment>
    <comment ref="F6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2" authorId="0">
      <text>
        <r>
          <rPr>
            <b/>
            <sz val="9"/>
            <color indexed="81"/>
            <rFont val="ＭＳ Ｐゴシック"/>
            <family val="3"/>
            <charset val="128"/>
          </rPr>
          <t xml:space="preserve">【 品名コード 】
商品一覧をご参照の上で入力して下さい。
</t>
        </r>
      </text>
    </comment>
    <comment ref="F6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3" authorId="0">
      <text>
        <r>
          <rPr>
            <b/>
            <sz val="9"/>
            <color indexed="81"/>
            <rFont val="ＭＳ Ｐゴシック"/>
            <family val="3"/>
            <charset val="128"/>
          </rPr>
          <t xml:space="preserve">【 品名コード 】
商品一覧をご参照の上で入力して下さい。
</t>
        </r>
      </text>
    </comment>
    <comment ref="F6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4" authorId="0">
      <text>
        <r>
          <rPr>
            <b/>
            <sz val="9"/>
            <color indexed="81"/>
            <rFont val="ＭＳ Ｐゴシック"/>
            <family val="3"/>
            <charset val="128"/>
          </rPr>
          <t xml:space="preserve">【 品名コード 】
商品一覧をご参照の上で入力して下さい。
</t>
        </r>
      </text>
    </comment>
    <comment ref="F6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5" authorId="0">
      <text>
        <r>
          <rPr>
            <b/>
            <sz val="9"/>
            <color indexed="81"/>
            <rFont val="ＭＳ Ｐゴシック"/>
            <family val="3"/>
            <charset val="128"/>
          </rPr>
          <t xml:space="preserve">【 品名コード 】
商品一覧をご参照の上で入力して下さい。
</t>
        </r>
      </text>
    </comment>
    <comment ref="F6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6" authorId="0">
      <text>
        <r>
          <rPr>
            <b/>
            <sz val="9"/>
            <color indexed="81"/>
            <rFont val="ＭＳ Ｐゴシック"/>
            <family val="3"/>
            <charset val="128"/>
          </rPr>
          <t xml:space="preserve">【 品名コード 】
商品一覧をご参照の上で入力して下さい。
</t>
        </r>
      </text>
    </comment>
    <comment ref="F6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7" authorId="0">
      <text>
        <r>
          <rPr>
            <b/>
            <sz val="9"/>
            <color indexed="81"/>
            <rFont val="ＭＳ Ｐゴシック"/>
            <family val="3"/>
            <charset val="128"/>
          </rPr>
          <t xml:space="preserve">【 品名コード 】
商品一覧をご参照の上で入力して下さい。
</t>
        </r>
      </text>
    </comment>
    <comment ref="F6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8" authorId="0">
      <text>
        <r>
          <rPr>
            <b/>
            <sz val="9"/>
            <color indexed="81"/>
            <rFont val="ＭＳ Ｐゴシック"/>
            <family val="3"/>
            <charset val="128"/>
          </rPr>
          <t xml:space="preserve">【 品名コード 】
商品一覧をご参照の上で入力して下さい。
</t>
        </r>
      </text>
    </comment>
    <comment ref="F6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69" authorId="0">
      <text>
        <r>
          <rPr>
            <b/>
            <sz val="9"/>
            <color indexed="81"/>
            <rFont val="ＭＳ Ｐゴシック"/>
            <family val="3"/>
            <charset val="128"/>
          </rPr>
          <t xml:space="preserve">【 品名コード 】
商品一覧をご参照の上で入力して下さい。
</t>
        </r>
      </text>
    </comment>
    <comment ref="F7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0" authorId="0">
      <text>
        <r>
          <rPr>
            <b/>
            <sz val="9"/>
            <color indexed="81"/>
            <rFont val="ＭＳ Ｐゴシック"/>
            <family val="3"/>
            <charset val="128"/>
          </rPr>
          <t xml:space="preserve">【 品名コード 】
商品一覧をご参照の上で入力して下さい。
</t>
        </r>
      </text>
    </comment>
    <comment ref="F7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1" authorId="0">
      <text>
        <r>
          <rPr>
            <b/>
            <sz val="9"/>
            <color indexed="81"/>
            <rFont val="ＭＳ Ｐゴシック"/>
            <family val="3"/>
            <charset val="128"/>
          </rPr>
          <t xml:space="preserve">【 品名コード 】
商品一覧をご参照の上で入力して下さい。
</t>
        </r>
      </text>
    </comment>
    <comment ref="F7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2" authorId="0">
      <text>
        <r>
          <rPr>
            <b/>
            <sz val="9"/>
            <color indexed="81"/>
            <rFont val="ＭＳ Ｐゴシック"/>
            <family val="3"/>
            <charset val="128"/>
          </rPr>
          <t xml:space="preserve">【 品名コード 】
商品一覧をご参照の上で入力して下さい。
</t>
        </r>
      </text>
    </comment>
    <comment ref="F7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3" authorId="0">
      <text>
        <r>
          <rPr>
            <b/>
            <sz val="9"/>
            <color indexed="81"/>
            <rFont val="ＭＳ Ｐゴシック"/>
            <family val="3"/>
            <charset val="128"/>
          </rPr>
          <t xml:space="preserve">【 品名コード 】
商品一覧をご参照の上で入力して下さい。
</t>
        </r>
      </text>
    </comment>
    <comment ref="F7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4" authorId="0">
      <text>
        <r>
          <rPr>
            <b/>
            <sz val="9"/>
            <color indexed="81"/>
            <rFont val="ＭＳ Ｐゴシック"/>
            <family val="3"/>
            <charset val="128"/>
          </rPr>
          <t xml:space="preserve">【 品名コード 】
商品一覧をご参照の上で入力して下さい。
</t>
        </r>
      </text>
    </comment>
    <comment ref="F7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5" authorId="0">
      <text>
        <r>
          <rPr>
            <b/>
            <sz val="9"/>
            <color indexed="81"/>
            <rFont val="ＭＳ Ｐゴシック"/>
            <family val="3"/>
            <charset val="128"/>
          </rPr>
          <t xml:space="preserve">【 品名コード 】
商品一覧をご参照の上で入力して下さい。
</t>
        </r>
      </text>
    </comment>
    <comment ref="F7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6" authorId="0">
      <text>
        <r>
          <rPr>
            <b/>
            <sz val="9"/>
            <color indexed="81"/>
            <rFont val="ＭＳ Ｐゴシック"/>
            <family val="3"/>
            <charset val="128"/>
          </rPr>
          <t xml:space="preserve">【 品名コード 】
商品一覧をご参照の上で入力して下さい。
</t>
        </r>
      </text>
    </comment>
    <comment ref="F7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7" authorId="0">
      <text>
        <r>
          <rPr>
            <b/>
            <sz val="9"/>
            <color indexed="81"/>
            <rFont val="ＭＳ Ｐゴシック"/>
            <family val="3"/>
            <charset val="128"/>
          </rPr>
          <t xml:space="preserve">【 品名コード 】
商品一覧をご参照の上で入力して下さい。
</t>
        </r>
      </text>
    </comment>
    <comment ref="F7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8" authorId="0">
      <text>
        <r>
          <rPr>
            <b/>
            <sz val="9"/>
            <color indexed="81"/>
            <rFont val="ＭＳ Ｐゴシック"/>
            <family val="3"/>
            <charset val="128"/>
          </rPr>
          <t xml:space="preserve">【 品名コード 】
商品一覧をご参照の上で入力して下さい。
</t>
        </r>
      </text>
    </comment>
    <comment ref="F7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79" authorId="0">
      <text>
        <r>
          <rPr>
            <b/>
            <sz val="9"/>
            <color indexed="81"/>
            <rFont val="ＭＳ Ｐゴシック"/>
            <family val="3"/>
            <charset val="128"/>
          </rPr>
          <t xml:space="preserve">【 品名コード 】
商品一覧をご参照の上で入力して下さい。
</t>
        </r>
      </text>
    </comment>
    <comment ref="F8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0" authorId="0">
      <text>
        <r>
          <rPr>
            <b/>
            <sz val="9"/>
            <color indexed="81"/>
            <rFont val="ＭＳ Ｐゴシック"/>
            <family val="3"/>
            <charset val="128"/>
          </rPr>
          <t>cs04:</t>
        </r>
        <r>
          <rPr>
            <sz val="9"/>
            <color indexed="81"/>
            <rFont val="ＭＳ Ｐゴシック"/>
            <family val="3"/>
            <charset val="128"/>
          </rPr>
          <t xml:space="preserve">
</t>
        </r>
      </text>
    </comment>
    <comment ref="F8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1" authorId="0">
      <text>
        <r>
          <rPr>
            <b/>
            <sz val="9"/>
            <color indexed="81"/>
            <rFont val="ＭＳ Ｐゴシック"/>
            <family val="3"/>
            <charset val="128"/>
          </rPr>
          <t xml:space="preserve">【 品名コード 】
商品一覧をご参照の上で入力して下さい。
</t>
        </r>
      </text>
    </comment>
    <comment ref="F8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2" authorId="0">
      <text>
        <r>
          <rPr>
            <b/>
            <sz val="9"/>
            <color indexed="81"/>
            <rFont val="ＭＳ Ｐゴシック"/>
            <family val="3"/>
            <charset val="128"/>
          </rPr>
          <t xml:space="preserve">【 品名コード 】
商品一覧をご参照の上で入力して下さい。
</t>
        </r>
      </text>
    </comment>
    <comment ref="F8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3" authorId="0">
      <text>
        <r>
          <rPr>
            <b/>
            <sz val="9"/>
            <color indexed="81"/>
            <rFont val="ＭＳ Ｐゴシック"/>
            <family val="3"/>
            <charset val="128"/>
          </rPr>
          <t xml:space="preserve">【 品名コード 】
商品一覧をご参照の上で入力して下さい。
</t>
        </r>
      </text>
    </comment>
    <comment ref="F8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4" authorId="0">
      <text>
        <r>
          <rPr>
            <b/>
            <sz val="9"/>
            <color indexed="81"/>
            <rFont val="ＭＳ Ｐゴシック"/>
            <family val="3"/>
            <charset val="128"/>
          </rPr>
          <t xml:space="preserve">【 品名コード 】
商品一覧をご参照の上で入力して下さい。
</t>
        </r>
      </text>
    </comment>
    <comment ref="F8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5" authorId="0">
      <text>
        <r>
          <rPr>
            <b/>
            <sz val="9"/>
            <color indexed="81"/>
            <rFont val="ＭＳ Ｐゴシック"/>
            <family val="3"/>
            <charset val="128"/>
          </rPr>
          <t xml:space="preserve">【 品名コード 】
商品一覧をご参照の上で入力して下さい。
</t>
        </r>
      </text>
    </comment>
    <comment ref="F8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6" authorId="0">
      <text>
        <r>
          <rPr>
            <b/>
            <sz val="9"/>
            <color indexed="81"/>
            <rFont val="ＭＳ Ｐゴシック"/>
            <family val="3"/>
            <charset val="128"/>
          </rPr>
          <t xml:space="preserve">【 品名コード 】
商品一覧をご参照の上で入力して下さい。
</t>
        </r>
      </text>
    </comment>
    <comment ref="F8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7" authorId="0">
      <text>
        <r>
          <rPr>
            <b/>
            <sz val="9"/>
            <color indexed="81"/>
            <rFont val="ＭＳ Ｐゴシック"/>
            <family val="3"/>
            <charset val="128"/>
          </rPr>
          <t xml:space="preserve">【 品名コード 】
商品一覧をご参照の上で入力して下さい。
</t>
        </r>
      </text>
    </comment>
    <comment ref="F8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8" authorId="0">
      <text>
        <r>
          <rPr>
            <b/>
            <sz val="9"/>
            <color indexed="81"/>
            <rFont val="ＭＳ Ｐゴシック"/>
            <family val="3"/>
            <charset val="128"/>
          </rPr>
          <t xml:space="preserve">【 品名コード 】
商品一覧をご参照の上で入力して下さい。
</t>
        </r>
      </text>
    </comment>
    <comment ref="F8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89" authorId="0">
      <text>
        <r>
          <rPr>
            <b/>
            <sz val="9"/>
            <color indexed="81"/>
            <rFont val="ＭＳ Ｐゴシック"/>
            <family val="3"/>
            <charset val="128"/>
          </rPr>
          <t xml:space="preserve">【 品名コード 】
商品一覧をご参照の上で入力して下さい。
</t>
        </r>
      </text>
    </comment>
    <comment ref="F9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90" authorId="0">
      <text>
        <r>
          <rPr>
            <b/>
            <sz val="9"/>
            <color indexed="81"/>
            <rFont val="ＭＳ Ｐゴシック"/>
            <family val="3"/>
            <charset val="128"/>
          </rPr>
          <t xml:space="preserve">【 品名コード 】
商品一覧をご参照の上で入力して下さい。
</t>
        </r>
      </text>
    </comment>
    <comment ref="F9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91" authorId="0">
      <text>
        <r>
          <rPr>
            <b/>
            <sz val="9"/>
            <color indexed="81"/>
            <rFont val="ＭＳ Ｐゴシック"/>
            <family val="3"/>
            <charset val="128"/>
          </rPr>
          <t xml:space="preserve">【 品名コード 】
商品一覧をご参照の上で入力して下さい。
</t>
        </r>
      </text>
    </comment>
    <comment ref="F9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92" authorId="0">
      <text>
        <r>
          <rPr>
            <b/>
            <sz val="9"/>
            <color indexed="81"/>
            <rFont val="ＭＳ Ｐゴシック"/>
            <family val="3"/>
            <charset val="128"/>
          </rPr>
          <t xml:space="preserve">【 品名コード 】
商品一覧をご参照の上で入力して下さい。
</t>
        </r>
      </text>
    </comment>
    <comment ref="F9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93" authorId="0">
      <text>
        <r>
          <rPr>
            <b/>
            <sz val="9"/>
            <color indexed="81"/>
            <rFont val="ＭＳ Ｐゴシック"/>
            <family val="3"/>
            <charset val="128"/>
          </rPr>
          <t xml:space="preserve">【 品名コード 】
商品一覧をご参照の上で入力して下さい。
</t>
        </r>
      </text>
    </comment>
    <comment ref="F9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J94" authorId="0">
      <text>
        <r>
          <rPr>
            <b/>
            <sz val="9"/>
            <color indexed="81"/>
            <rFont val="ＭＳ Ｐゴシック"/>
            <family val="3"/>
            <charset val="128"/>
          </rPr>
          <t xml:space="preserve">【 品名コード 】
商品一覧をご参照の上で入力して下さい。
</t>
        </r>
      </text>
    </comment>
    <comment ref="F9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9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9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9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9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0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4"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5"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6"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7"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8"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19"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20"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21"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22"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 ref="F123" authorId="0">
      <text>
        <r>
          <rPr>
            <b/>
            <sz val="9"/>
            <color indexed="81"/>
            <rFont val="ＭＳ Ｐゴシック"/>
            <family val="3"/>
            <charset val="128"/>
          </rPr>
          <t>cs04:</t>
        </r>
        <r>
          <rPr>
            <sz val="9"/>
            <color indexed="81"/>
            <rFont val="ＭＳ Ｐゴシック"/>
            <family val="3"/>
            <charset val="128"/>
          </rPr>
          <t xml:space="preserve">
※必ず</t>
        </r>
        <r>
          <rPr>
            <sz val="10"/>
            <color indexed="10"/>
            <rFont val="ＭＳ Ｐゴシック"/>
            <family val="3"/>
            <charset val="128"/>
          </rPr>
          <t>都道府県名から</t>
        </r>
        <r>
          <rPr>
            <sz val="9"/>
            <color indexed="81"/>
            <rFont val="ＭＳ Ｐゴシック"/>
            <family val="3"/>
            <charset val="128"/>
          </rPr>
          <t>ご記載頂きます様お願いいたします。</t>
        </r>
      </text>
    </comment>
  </commentList>
</comments>
</file>

<file path=xl/comments2.xml><?xml version="1.0" encoding="utf-8"?>
<comments xmlns="http://schemas.openxmlformats.org/spreadsheetml/2006/main">
  <authors>
    <author>Administrator</author>
    <author>cs04</author>
  </authors>
  <commentList>
    <comment ref="J6" authorId="0">
      <text>
        <r>
          <rPr>
            <b/>
            <sz val="12"/>
            <color rgb="FF000000"/>
            <rFont val="ＭＳ Ｐゴシック"/>
            <family val="2"/>
            <charset val="128"/>
          </rPr>
          <t>熨斗のお名前</t>
        </r>
      </text>
    </comment>
    <comment ref="J7" authorId="0">
      <text>
        <r>
          <rPr>
            <b/>
            <sz val="12"/>
            <color rgb="FF000000"/>
            <rFont val="ＭＳ Ｐゴシック"/>
            <family val="2"/>
            <charset val="128"/>
          </rPr>
          <t>熨斗のふりがな</t>
        </r>
      </text>
    </comment>
    <comment ref="C18" authorId="0">
      <text>
        <r>
          <rPr>
            <b/>
            <sz val="11"/>
            <color rgb="FF000000"/>
            <rFont val="ＭＳ Ｐゴシック"/>
            <family val="2"/>
            <charset val="128"/>
          </rPr>
          <t>領収書の宛名を入力して下さい。</t>
        </r>
        <r>
          <rPr>
            <b/>
            <sz val="11"/>
            <color rgb="FF000000"/>
            <rFont val="ＭＳ Ｐゴシック"/>
            <family val="2"/>
            <charset val="128"/>
          </rPr>
          <t xml:space="preserve">
</t>
        </r>
        <r>
          <rPr>
            <b/>
            <sz val="11"/>
            <color rgb="FF000000"/>
            <rFont val="ＭＳ Ｐゴシック"/>
            <family val="2"/>
            <charset val="128"/>
          </rPr>
          <t>※</t>
        </r>
        <r>
          <rPr>
            <b/>
            <sz val="11"/>
            <color rgb="FF000000"/>
            <rFont val="ＭＳ Ｐゴシック"/>
            <family val="2"/>
            <charset val="128"/>
          </rPr>
          <t>上様での発行は致しかねます。</t>
        </r>
        <r>
          <rPr>
            <b/>
            <sz val="11"/>
            <color rgb="FF000000"/>
            <rFont val="ＭＳ Ｐゴシック"/>
            <family val="2"/>
            <charset val="128"/>
          </rPr>
          <t xml:space="preserve">
</t>
        </r>
        <r>
          <rPr>
            <b/>
            <sz val="11"/>
            <color rgb="FF000000"/>
            <rFont val="ＭＳ Ｐゴシック"/>
            <family val="2"/>
            <charset val="128"/>
          </rPr>
          <t>ご希望の場合は必ずご指定下さい。</t>
        </r>
      </text>
    </comment>
    <comment ref="C19" authorId="0">
      <text>
        <r>
          <rPr>
            <b/>
            <sz val="11"/>
            <color rgb="FF000000"/>
            <rFont val="ＭＳ Ｐゴシック"/>
            <family val="2"/>
            <charset val="128"/>
          </rPr>
          <t>領収書の但書を入力して下さい。</t>
        </r>
      </text>
    </comment>
    <comment ref="J25" authorId="1">
      <text>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品名コード</t>
        </r>
        <r>
          <rPr>
            <b/>
            <sz val="9"/>
            <color rgb="FF000000"/>
            <rFont val="ＭＳ Ｐゴシック"/>
            <family val="2"/>
            <charset val="128"/>
          </rPr>
          <t xml:space="preserve"> </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商品一覧をご参照の上で入力して下さい。</t>
        </r>
      </text>
    </comment>
    <comment ref="J26" authorId="1">
      <text>
        <r>
          <rPr>
            <b/>
            <sz val="9"/>
            <color indexed="81"/>
            <rFont val="ＭＳ Ｐゴシック"/>
            <family val="3"/>
            <charset val="128"/>
          </rPr>
          <t>【 品名コード 】
商品一覧をご参照の上で入力して下さい。</t>
        </r>
      </text>
    </comment>
    <comment ref="J27" authorId="0">
      <text>
        <r>
          <rPr>
            <b/>
            <sz val="9"/>
            <color indexed="81"/>
            <rFont val="ＭＳ Ｐゴシック"/>
            <family val="3"/>
            <charset val="128"/>
          </rPr>
          <t xml:space="preserve">【 品名コード 】
商品一覧をご参照の上で入力して下さい。
</t>
        </r>
      </text>
    </comment>
    <comment ref="J28" authorId="0">
      <text>
        <r>
          <rPr>
            <b/>
            <sz val="9"/>
            <color indexed="81"/>
            <rFont val="ＭＳ Ｐゴシック"/>
            <family val="3"/>
            <charset val="128"/>
          </rPr>
          <t xml:space="preserve">【 品名コード 】
商品一覧をご参照の上で入力して下さい。
</t>
        </r>
      </text>
    </comment>
    <comment ref="J29" authorId="0">
      <text>
        <r>
          <rPr>
            <b/>
            <sz val="9"/>
            <color indexed="81"/>
            <rFont val="ＭＳ Ｐゴシック"/>
            <family val="3"/>
            <charset val="128"/>
          </rPr>
          <t xml:space="preserve">【 品名コード 】
商品一覧をご参照の上で入力して下さい。
</t>
        </r>
      </text>
    </comment>
    <comment ref="J30" authorId="0">
      <text>
        <r>
          <rPr>
            <b/>
            <sz val="9"/>
            <color indexed="81"/>
            <rFont val="ＭＳ Ｐゴシック"/>
            <family val="3"/>
            <charset val="128"/>
          </rPr>
          <t xml:space="preserve">【 品名コード 】
商品一覧をご参照の上で入力して下さい。
</t>
        </r>
      </text>
    </comment>
    <comment ref="J31" authorId="0">
      <text>
        <r>
          <rPr>
            <b/>
            <sz val="9"/>
            <color indexed="81"/>
            <rFont val="ＭＳ Ｐゴシック"/>
            <family val="3"/>
            <charset val="128"/>
          </rPr>
          <t xml:space="preserve">【 品名コード 】
商品一覧をご参照の上で入力して下さい。
</t>
        </r>
      </text>
    </comment>
    <comment ref="J32" authorId="0">
      <text>
        <r>
          <rPr>
            <b/>
            <sz val="9"/>
            <color indexed="81"/>
            <rFont val="ＭＳ Ｐゴシック"/>
            <family val="3"/>
            <charset val="128"/>
          </rPr>
          <t xml:space="preserve">【 品名コード 】
商品一覧をご参照の上で入力して下さい。
</t>
        </r>
      </text>
    </comment>
    <comment ref="J33" authorId="0">
      <text>
        <r>
          <rPr>
            <b/>
            <sz val="9"/>
            <color indexed="81"/>
            <rFont val="ＭＳ Ｐゴシック"/>
            <family val="3"/>
            <charset val="128"/>
          </rPr>
          <t xml:space="preserve">【 品名コード 】
商品一覧をご参照の上で入力して下さい。
</t>
        </r>
      </text>
    </comment>
    <comment ref="J34" authorId="0">
      <text>
        <r>
          <rPr>
            <b/>
            <sz val="9"/>
            <color indexed="81"/>
            <rFont val="ＭＳ Ｐゴシック"/>
            <family val="3"/>
            <charset val="128"/>
          </rPr>
          <t xml:space="preserve">【 品名コード 】
商品一覧をご参照の上で入力して下さい。
</t>
        </r>
      </text>
    </comment>
    <comment ref="J35" authorId="0">
      <text>
        <r>
          <rPr>
            <b/>
            <sz val="9"/>
            <color indexed="81"/>
            <rFont val="ＭＳ Ｐゴシック"/>
            <family val="3"/>
            <charset val="128"/>
          </rPr>
          <t xml:space="preserve">【 品名コード 】
商品一覧をご参照の上で入力して下さい。
</t>
        </r>
      </text>
    </comment>
    <comment ref="J36" authorId="0">
      <text>
        <r>
          <rPr>
            <b/>
            <sz val="9"/>
            <color indexed="81"/>
            <rFont val="ＭＳ Ｐゴシック"/>
            <family val="3"/>
            <charset val="128"/>
          </rPr>
          <t xml:space="preserve">【 品名コード 】
商品一覧をご参照の上で入力して下さい。
</t>
        </r>
      </text>
    </comment>
    <comment ref="J37" authorId="0">
      <text>
        <r>
          <rPr>
            <b/>
            <sz val="9"/>
            <color indexed="81"/>
            <rFont val="ＭＳ Ｐゴシック"/>
            <family val="3"/>
            <charset val="128"/>
          </rPr>
          <t xml:space="preserve">【 品名コード 】
商品一覧をご参照の上で入力して下さい。
</t>
        </r>
      </text>
    </comment>
    <comment ref="J38" authorId="0">
      <text>
        <r>
          <rPr>
            <b/>
            <sz val="9"/>
            <color indexed="81"/>
            <rFont val="ＭＳ Ｐゴシック"/>
            <family val="3"/>
            <charset val="128"/>
          </rPr>
          <t xml:space="preserve">【 品名コード 】
商品一覧をご参照の上で入力して下さい。
</t>
        </r>
      </text>
    </comment>
    <comment ref="J39" authorId="0">
      <text>
        <r>
          <rPr>
            <b/>
            <sz val="9"/>
            <color indexed="81"/>
            <rFont val="ＭＳ Ｐゴシック"/>
            <family val="3"/>
            <charset val="128"/>
          </rPr>
          <t xml:space="preserve">【 品名コード 】
商品一覧をご参照の上で入力して下さい。
</t>
        </r>
      </text>
    </comment>
    <comment ref="J40" authorId="0">
      <text>
        <r>
          <rPr>
            <b/>
            <sz val="9"/>
            <color indexed="81"/>
            <rFont val="ＭＳ Ｐゴシック"/>
            <family val="3"/>
            <charset val="128"/>
          </rPr>
          <t xml:space="preserve">【 品名コード 】
商品一覧をご参照の上で入力して下さい。
</t>
        </r>
      </text>
    </comment>
    <comment ref="J41" authorId="0">
      <text>
        <r>
          <rPr>
            <b/>
            <sz val="9"/>
            <color indexed="81"/>
            <rFont val="ＭＳ Ｐゴシック"/>
            <family val="3"/>
            <charset val="128"/>
          </rPr>
          <t xml:space="preserve">【 品名コード 】
商品一覧をご参照の上で入力して下さい。
</t>
        </r>
      </text>
    </comment>
    <comment ref="J42" authorId="0">
      <text>
        <r>
          <rPr>
            <b/>
            <sz val="9"/>
            <color indexed="81"/>
            <rFont val="ＭＳ Ｐゴシック"/>
            <family val="3"/>
            <charset val="128"/>
          </rPr>
          <t xml:space="preserve">【 品名コード 】
商品一覧をご参照の上で入力して下さい。
</t>
        </r>
      </text>
    </comment>
    <comment ref="J43" authorId="0">
      <text>
        <r>
          <rPr>
            <b/>
            <sz val="9"/>
            <color indexed="81"/>
            <rFont val="ＭＳ Ｐゴシック"/>
            <family val="3"/>
            <charset val="128"/>
          </rPr>
          <t xml:space="preserve">【 品名コード 】
商品一覧をご参照の上で入力して下さい。
</t>
        </r>
      </text>
    </comment>
    <comment ref="J44" authorId="0">
      <text>
        <r>
          <rPr>
            <b/>
            <sz val="9"/>
            <color indexed="81"/>
            <rFont val="ＭＳ Ｐゴシック"/>
            <family val="3"/>
            <charset val="128"/>
          </rPr>
          <t xml:space="preserve">【 品名コード 】
商品一覧をご参照の上で入力して下さい。
</t>
        </r>
      </text>
    </comment>
    <comment ref="J45" authorId="0">
      <text>
        <r>
          <rPr>
            <b/>
            <sz val="9"/>
            <color indexed="81"/>
            <rFont val="ＭＳ Ｐゴシック"/>
            <family val="3"/>
            <charset val="128"/>
          </rPr>
          <t xml:space="preserve">【 品名コード 】
商品一覧をご参照の上で入力して下さい。
</t>
        </r>
      </text>
    </comment>
    <comment ref="J46" authorId="0">
      <text>
        <r>
          <rPr>
            <b/>
            <sz val="9"/>
            <color indexed="81"/>
            <rFont val="ＭＳ Ｐゴシック"/>
            <family val="3"/>
            <charset val="128"/>
          </rPr>
          <t xml:space="preserve">【 品名コード 】
商品一覧をご参照の上で入力して下さい。
</t>
        </r>
      </text>
    </comment>
    <comment ref="J47" authorId="0">
      <text>
        <r>
          <rPr>
            <b/>
            <sz val="9"/>
            <color indexed="81"/>
            <rFont val="ＭＳ Ｐゴシック"/>
            <family val="3"/>
            <charset val="128"/>
          </rPr>
          <t xml:space="preserve">【 品名コード 】
商品一覧をご参照の上で入力して下さい。
</t>
        </r>
      </text>
    </comment>
    <comment ref="J48" authorId="0">
      <text>
        <r>
          <rPr>
            <b/>
            <sz val="9"/>
            <color indexed="81"/>
            <rFont val="ＭＳ Ｐゴシック"/>
            <family val="3"/>
            <charset val="128"/>
          </rPr>
          <t xml:space="preserve">【 品名コード 】
商品一覧をご参照の上で入力して下さい。
</t>
        </r>
      </text>
    </comment>
    <comment ref="J49" authorId="0">
      <text>
        <r>
          <rPr>
            <b/>
            <sz val="9"/>
            <color indexed="81"/>
            <rFont val="ＭＳ Ｐゴシック"/>
            <family val="3"/>
            <charset val="128"/>
          </rPr>
          <t xml:space="preserve">【 品名コード 】
商品一覧をご参照の上で入力して下さい。
</t>
        </r>
      </text>
    </comment>
    <comment ref="J50" authorId="0">
      <text>
        <r>
          <rPr>
            <b/>
            <sz val="9"/>
            <color indexed="81"/>
            <rFont val="ＭＳ Ｐゴシック"/>
            <family val="3"/>
            <charset val="128"/>
          </rPr>
          <t xml:space="preserve">【 品名コード 】
商品一覧をご参照の上で入力して下さい。
</t>
        </r>
      </text>
    </comment>
    <comment ref="J51" authorId="0">
      <text>
        <r>
          <rPr>
            <b/>
            <sz val="9"/>
            <color indexed="81"/>
            <rFont val="ＭＳ Ｐゴシック"/>
            <family val="3"/>
            <charset val="128"/>
          </rPr>
          <t xml:space="preserve">【 品名コード 】
商品一覧をご参照の上で入力して下さい。
</t>
        </r>
      </text>
    </comment>
    <comment ref="J52" authorId="0">
      <text>
        <r>
          <rPr>
            <b/>
            <sz val="9"/>
            <color indexed="81"/>
            <rFont val="ＭＳ Ｐゴシック"/>
            <family val="3"/>
            <charset val="128"/>
          </rPr>
          <t xml:space="preserve">【 品名コード 】
商品一覧をご参照の上で入力して下さい。
</t>
        </r>
      </text>
    </comment>
    <comment ref="J53" authorId="0">
      <text>
        <r>
          <rPr>
            <b/>
            <sz val="9"/>
            <color indexed="81"/>
            <rFont val="ＭＳ Ｐゴシック"/>
            <family val="3"/>
            <charset val="128"/>
          </rPr>
          <t xml:space="preserve">【 品名コード 】
商品一覧をご参照の上で入力して下さい。
</t>
        </r>
      </text>
    </comment>
  </commentList>
</comments>
</file>

<file path=xl/sharedStrings.xml><?xml version="1.0" encoding="utf-8"?>
<sst xmlns="http://schemas.openxmlformats.org/spreadsheetml/2006/main" count="344" uniqueCount="267">
  <si>
    <t>お届先かな</t>
    <rPh sb="1" eb="2">
      <t>トド</t>
    </rPh>
    <rPh sb="2" eb="3">
      <t>サキ</t>
    </rPh>
    <phoneticPr fontId="1"/>
  </si>
  <si>
    <t>お届先〒</t>
    <rPh sb="1" eb="2">
      <t>トド</t>
    </rPh>
    <rPh sb="2" eb="3">
      <t>サキ</t>
    </rPh>
    <phoneticPr fontId="1"/>
  </si>
  <si>
    <t>お届先住所１</t>
    <rPh sb="1" eb="2">
      <t>トド</t>
    </rPh>
    <rPh sb="2" eb="3">
      <t>サキ</t>
    </rPh>
    <rPh sb="3" eb="5">
      <t>ジュウショ</t>
    </rPh>
    <phoneticPr fontId="1"/>
  </si>
  <si>
    <t>お届先住所２</t>
    <rPh sb="1" eb="2">
      <t>トド</t>
    </rPh>
    <rPh sb="2" eb="3">
      <t>サキ</t>
    </rPh>
    <rPh sb="3" eb="5">
      <t>ジュウショ</t>
    </rPh>
    <phoneticPr fontId="1"/>
  </si>
  <si>
    <t>お届先電話番号</t>
    <rPh sb="1" eb="2">
      <t>トド</t>
    </rPh>
    <rPh sb="2" eb="3">
      <t>サキ</t>
    </rPh>
    <rPh sb="3" eb="5">
      <t>デンワ</t>
    </rPh>
    <rPh sb="5" eb="7">
      <t>バンゴウ</t>
    </rPh>
    <phoneticPr fontId="1"/>
  </si>
  <si>
    <t>数量</t>
    <rPh sb="0" eb="2">
      <t>スウリョウ</t>
    </rPh>
    <phoneticPr fontId="1"/>
  </si>
  <si>
    <t>№</t>
    <phoneticPr fontId="1"/>
  </si>
  <si>
    <t>例</t>
    <rPh sb="0" eb="1">
      <t>レイ</t>
    </rPh>
    <phoneticPr fontId="1"/>
  </si>
  <si>
    <t>100-6701</t>
    <phoneticPr fontId="1"/>
  </si>
  <si>
    <t>03-1234-5678</t>
    <phoneticPr fontId="1"/>
  </si>
  <si>
    <t>品　　名</t>
    <rPh sb="0" eb="1">
      <t>ヒン</t>
    </rPh>
    <rPh sb="3" eb="4">
      <t>メイ</t>
    </rPh>
    <phoneticPr fontId="1"/>
  </si>
  <si>
    <t>株式会社 セゾンファクトリー　　ギフト専用ご注文書</t>
    <rPh sb="0" eb="2">
      <t>カブシキ</t>
    </rPh>
    <rPh sb="2" eb="4">
      <t>カイシャ</t>
    </rPh>
    <rPh sb="19" eb="21">
      <t>センヨウ</t>
    </rPh>
    <rPh sb="22" eb="25">
      <t>チュウモンショ</t>
    </rPh>
    <phoneticPr fontId="1"/>
  </si>
  <si>
    <t>電話番号</t>
    <rPh sb="0" eb="2">
      <t>デンワ</t>
    </rPh>
    <rPh sb="2" eb="4">
      <t>バンゴウ</t>
    </rPh>
    <phoneticPr fontId="1"/>
  </si>
  <si>
    <t>お申込者様情報</t>
    <rPh sb="1" eb="3">
      <t>モウシコミ</t>
    </rPh>
    <rPh sb="3" eb="5">
      <t>シャサマ</t>
    </rPh>
    <rPh sb="5" eb="7">
      <t>ジョウホウ</t>
    </rPh>
    <phoneticPr fontId="1"/>
  </si>
  <si>
    <t>お申込者かな</t>
    <rPh sb="1" eb="3">
      <t>モウシコミ</t>
    </rPh>
    <rPh sb="3" eb="4">
      <t>シャ</t>
    </rPh>
    <phoneticPr fontId="1"/>
  </si>
  <si>
    <t>送り主様情報</t>
    <rPh sb="0" eb="1">
      <t>オク</t>
    </rPh>
    <rPh sb="2" eb="3">
      <t>ヌシ</t>
    </rPh>
    <rPh sb="3" eb="4">
      <t>サマ</t>
    </rPh>
    <rPh sb="4" eb="6">
      <t>ジョウホウ</t>
    </rPh>
    <phoneticPr fontId="1"/>
  </si>
  <si>
    <t>送り主かな</t>
    <rPh sb="1" eb="2">
      <t>ヌシ</t>
    </rPh>
    <rPh sb="2" eb="3">
      <t>シュ</t>
    </rPh>
    <phoneticPr fontId="1"/>
  </si>
  <si>
    <t>ご住所</t>
    <rPh sb="1" eb="3">
      <t>ジュウショ</t>
    </rPh>
    <phoneticPr fontId="1"/>
  </si>
  <si>
    <t>E-Mail アドレス</t>
    <phoneticPr fontId="1"/>
  </si>
  <si>
    <t>熨斗　表書き</t>
    <rPh sb="0" eb="2">
      <t>ノシ</t>
    </rPh>
    <rPh sb="3" eb="5">
      <t>オモテガ</t>
    </rPh>
    <phoneticPr fontId="1"/>
  </si>
  <si>
    <t>熨斗　氏名</t>
    <rPh sb="0" eb="2">
      <t>ノシ</t>
    </rPh>
    <rPh sb="3" eb="5">
      <t>シメイ</t>
    </rPh>
    <phoneticPr fontId="1"/>
  </si>
  <si>
    <t>熨斗　かな</t>
    <rPh sb="0" eb="2">
      <t>ノシ</t>
    </rPh>
    <phoneticPr fontId="1"/>
  </si>
  <si>
    <t>熨斗　形態</t>
    <rPh sb="0" eb="2">
      <t>ノシ</t>
    </rPh>
    <rPh sb="3" eb="5">
      <t>ケイタイ</t>
    </rPh>
    <phoneticPr fontId="1"/>
  </si>
  <si>
    <t>支払方法</t>
    <rPh sb="0" eb="2">
      <t>シハライ</t>
    </rPh>
    <rPh sb="2" eb="4">
      <t>ホウホウ</t>
    </rPh>
    <phoneticPr fontId="1"/>
  </si>
  <si>
    <t>※お申込者様と異なる場合のみご指定下さい。</t>
    <rPh sb="2" eb="4">
      <t>モウシコミ</t>
    </rPh>
    <rPh sb="4" eb="5">
      <t>シャ</t>
    </rPh>
    <rPh sb="5" eb="6">
      <t>サマ</t>
    </rPh>
    <rPh sb="7" eb="8">
      <t>コト</t>
    </rPh>
    <rPh sb="10" eb="12">
      <t>バアイ</t>
    </rPh>
    <rPh sb="15" eb="17">
      <t>シテイ</t>
    </rPh>
    <rPh sb="17" eb="18">
      <t>クダ</t>
    </rPh>
    <phoneticPr fontId="1"/>
  </si>
  <si>
    <t>外のし</t>
    <rPh sb="0" eb="1">
      <t>ソト</t>
    </rPh>
    <phoneticPr fontId="1"/>
  </si>
  <si>
    <t>包装のみ</t>
    <rPh sb="0" eb="2">
      <t>ホウソウ</t>
    </rPh>
    <phoneticPr fontId="1"/>
  </si>
  <si>
    <t>御礼（蝶結び）</t>
    <rPh sb="0" eb="2">
      <t>オンレイ</t>
    </rPh>
    <rPh sb="3" eb="4">
      <t>チョウ</t>
    </rPh>
    <rPh sb="4" eb="5">
      <t>ムス</t>
    </rPh>
    <phoneticPr fontId="1"/>
  </si>
  <si>
    <t>内祝（婚礼用）</t>
    <rPh sb="0" eb="2">
      <t>ウチイワ</t>
    </rPh>
    <rPh sb="3" eb="6">
      <t>コンレイヨウ</t>
    </rPh>
    <phoneticPr fontId="1"/>
  </si>
  <si>
    <t>御礼（婚礼用）</t>
    <rPh sb="0" eb="2">
      <t>オンレイ</t>
    </rPh>
    <rPh sb="3" eb="6">
      <t>コンレイヨウ</t>
    </rPh>
    <phoneticPr fontId="1"/>
  </si>
  <si>
    <t>無地のし（蝶結び）</t>
    <rPh sb="0" eb="2">
      <t>ムジ</t>
    </rPh>
    <rPh sb="5" eb="6">
      <t>チョウ</t>
    </rPh>
    <rPh sb="6" eb="7">
      <t>ムス</t>
    </rPh>
    <phoneticPr fontId="1"/>
  </si>
  <si>
    <t>寿（婚礼用）</t>
    <rPh sb="0" eb="1">
      <t>コトブキ</t>
    </rPh>
    <rPh sb="2" eb="4">
      <t>コンレイ</t>
    </rPh>
    <rPh sb="4" eb="5">
      <t>ヨウ</t>
    </rPh>
    <phoneticPr fontId="1"/>
  </si>
  <si>
    <t>御結婚御祝</t>
    <rPh sb="0" eb="1">
      <t>ゴ</t>
    </rPh>
    <rPh sb="1" eb="3">
      <t>ケッコン</t>
    </rPh>
    <rPh sb="3" eb="5">
      <t>オイワ</t>
    </rPh>
    <phoneticPr fontId="1"/>
  </si>
  <si>
    <t>快気祝（５本結びきり）</t>
    <rPh sb="0" eb="2">
      <t>カイキ</t>
    </rPh>
    <rPh sb="2" eb="3">
      <t>イワイ</t>
    </rPh>
    <rPh sb="5" eb="6">
      <t>ホン</t>
    </rPh>
    <rPh sb="6" eb="7">
      <t>ムス</t>
    </rPh>
    <phoneticPr fontId="1"/>
  </si>
  <si>
    <t>志（仏事用）</t>
    <rPh sb="0" eb="1">
      <t>ココロザシ</t>
    </rPh>
    <rPh sb="2" eb="4">
      <t>ブツジ</t>
    </rPh>
    <rPh sb="4" eb="5">
      <t>ヨウ</t>
    </rPh>
    <phoneticPr fontId="1"/>
  </si>
  <si>
    <t>粗供養（仏事用）</t>
    <rPh sb="0" eb="1">
      <t>アラ</t>
    </rPh>
    <rPh sb="1" eb="3">
      <t>クヨウ</t>
    </rPh>
    <rPh sb="4" eb="6">
      <t>ブツジ</t>
    </rPh>
    <rPh sb="6" eb="7">
      <t>ヨウ</t>
    </rPh>
    <phoneticPr fontId="1"/>
  </si>
  <si>
    <t>御祝（蝶結び）</t>
    <rPh sb="0" eb="2">
      <t>オイワイ</t>
    </rPh>
    <rPh sb="3" eb="4">
      <t>チョウ</t>
    </rPh>
    <rPh sb="4" eb="5">
      <t>ムス</t>
    </rPh>
    <phoneticPr fontId="1"/>
  </si>
  <si>
    <t>御年始</t>
    <rPh sb="0" eb="1">
      <t>オ</t>
    </rPh>
    <rPh sb="1" eb="3">
      <t>ネンシ</t>
    </rPh>
    <phoneticPr fontId="1"/>
  </si>
  <si>
    <t>御中元</t>
    <rPh sb="0" eb="1">
      <t>オ</t>
    </rPh>
    <rPh sb="1" eb="3">
      <t>チュウゲン</t>
    </rPh>
    <phoneticPr fontId="1"/>
  </si>
  <si>
    <t>備　　考　　欄</t>
    <rPh sb="0" eb="1">
      <t>ビ</t>
    </rPh>
    <rPh sb="3" eb="4">
      <t>コウ</t>
    </rPh>
    <rPh sb="6" eb="7">
      <t>ラン</t>
    </rPh>
    <phoneticPr fontId="1"/>
  </si>
  <si>
    <t>領収書の有無</t>
    <rPh sb="0" eb="3">
      <t>リョウシュウショ</t>
    </rPh>
    <rPh sb="4" eb="6">
      <t>ウム</t>
    </rPh>
    <phoneticPr fontId="1"/>
  </si>
  <si>
    <t>必要</t>
    <rPh sb="0" eb="2">
      <t>ヒツヨウ</t>
    </rPh>
    <phoneticPr fontId="1"/>
  </si>
  <si>
    <t>不要</t>
    <rPh sb="0" eb="1">
      <t>フヨウ</t>
    </rPh>
    <phoneticPr fontId="1"/>
  </si>
  <si>
    <t>宛名：</t>
    <rPh sb="0" eb="2">
      <t>アテナ</t>
    </rPh>
    <phoneticPr fontId="1"/>
  </si>
  <si>
    <t>不要</t>
    <rPh sb="0" eb="2">
      <t>フヨウ</t>
    </rPh>
    <phoneticPr fontId="1"/>
  </si>
  <si>
    <t>熨斗のご指定</t>
    <rPh sb="0" eb="2">
      <t>ノシ</t>
    </rPh>
    <rPh sb="4" eb="6">
      <t>シテイ</t>
    </rPh>
    <phoneticPr fontId="1"/>
  </si>
  <si>
    <t>品名コード</t>
  </si>
  <si>
    <t>お申込者氏名１</t>
    <rPh sb="1" eb="3">
      <t>モウシコミ</t>
    </rPh>
    <rPh sb="3" eb="4">
      <t>シャ</t>
    </rPh>
    <rPh sb="4" eb="6">
      <t>シメイ</t>
    </rPh>
    <phoneticPr fontId="1"/>
  </si>
  <si>
    <t>お申込者氏名２</t>
    <rPh sb="1" eb="3">
      <t>モウシコミ</t>
    </rPh>
    <rPh sb="3" eb="4">
      <t>シャ</t>
    </rPh>
    <rPh sb="4" eb="6">
      <t>シメイ</t>
    </rPh>
    <phoneticPr fontId="1"/>
  </si>
  <si>
    <t>送り主氏名１</t>
    <rPh sb="1" eb="2">
      <t>ヌシ</t>
    </rPh>
    <rPh sb="2" eb="4">
      <t>シメイ</t>
    </rPh>
    <phoneticPr fontId="1"/>
  </si>
  <si>
    <t>送り主氏名２</t>
    <rPh sb="1" eb="2">
      <t>ヌシ</t>
    </rPh>
    <rPh sb="2" eb="4">
      <t>シメイ</t>
    </rPh>
    <phoneticPr fontId="1"/>
  </si>
  <si>
    <t>配 達 希 望</t>
    <rPh sb="0" eb="1">
      <t>ハイ</t>
    </rPh>
    <rPh sb="2" eb="3">
      <t>タッ</t>
    </rPh>
    <rPh sb="4" eb="5">
      <t>マレ</t>
    </rPh>
    <rPh sb="6" eb="7">
      <t>ノゾミ</t>
    </rPh>
    <phoneticPr fontId="1"/>
  </si>
  <si>
    <t>時　間　帯</t>
    <rPh sb="0" eb="1">
      <t>ジ</t>
    </rPh>
    <rPh sb="2" eb="3">
      <t>アイダ</t>
    </rPh>
    <rPh sb="4" eb="5">
      <t>タイ</t>
    </rPh>
    <phoneticPr fontId="1"/>
  </si>
  <si>
    <t>日　　　 付</t>
    <rPh sb="0" eb="1">
      <t>ヒ</t>
    </rPh>
    <rPh sb="5" eb="6">
      <t>ツキ</t>
    </rPh>
    <phoneticPr fontId="1"/>
  </si>
  <si>
    <t>お届先氏名１</t>
    <rPh sb="1" eb="2">
      <t>トド</t>
    </rPh>
    <rPh sb="2" eb="3">
      <t>サキ</t>
    </rPh>
    <rPh sb="3" eb="5">
      <t>シメイ</t>
    </rPh>
    <phoneticPr fontId="1"/>
  </si>
  <si>
    <t>お届先氏名２</t>
    <rPh sb="1" eb="2">
      <t>トド</t>
    </rPh>
    <rPh sb="2" eb="3">
      <t>サキ</t>
    </rPh>
    <rPh sb="3" eb="5">
      <t>シメイ</t>
    </rPh>
    <phoneticPr fontId="1"/>
  </si>
  <si>
    <t>お届先住所３</t>
    <rPh sb="1" eb="2">
      <t>トド</t>
    </rPh>
    <rPh sb="2" eb="3">
      <t>サキ</t>
    </rPh>
    <rPh sb="3" eb="5">
      <t>ジュウショ</t>
    </rPh>
    <phoneticPr fontId="1"/>
  </si>
  <si>
    <t>配達希望日</t>
    <rPh sb="0" eb="1">
      <t>ハイタツ</t>
    </rPh>
    <rPh sb="1" eb="4">
      <t>キボウビ</t>
    </rPh>
    <phoneticPr fontId="1"/>
  </si>
  <si>
    <t>時間帯</t>
    <rPh sb="0" eb="2">
      <t>ジカンタイ</t>
    </rPh>
    <phoneticPr fontId="1"/>
  </si>
  <si>
    <t>14:00～16:00</t>
    <phoneticPr fontId="1"/>
  </si>
  <si>
    <t>16:00～18:00</t>
  </si>
  <si>
    <t>16:00～18:00</t>
    <phoneticPr fontId="1"/>
  </si>
  <si>
    <t>型番</t>
    <rPh sb="0" eb="2">
      <t>カタバン</t>
    </rPh>
    <phoneticPr fontId="1"/>
  </si>
  <si>
    <t>1000～3000円</t>
    <rPh sb="9" eb="10">
      <t>エン</t>
    </rPh>
    <phoneticPr fontId="1"/>
  </si>
  <si>
    <t>XGF000000586</t>
    <phoneticPr fontId="1"/>
  </si>
  <si>
    <t>3000～5000円</t>
    <rPh sb="9" eb="10">
      <t>エン</t>
    </rPh>
    <phoneticPr fontId="1"/>
  </si>
  <si>
    <t>5000円～</t>
    <rPh sb="4" eb="5">
      <t>エン</t>
    </rPh>
    <phoneticPr fontId="1"/>
  </si>
  <si>
    <t>XGF000000924</t>
    <phoneticPr fontId="1"/>
  </si>
  <si>
    <t>銀行振込</t>
    <rPh sb="0" eb="1">
      <t>ギン</t>
    </rPh>
    <rPh sb="1" eb="2">
      <t>コウ</t>
    </rPh>
    <rPh sb="2" eb="4">
      <t>フリコミ</t>
    </rPh>
    <phoneticPr fontId="1"/>
  </si>
  <si>
    <t>XGF000001868</t>
    <phoneticPr fontId="1"/>
  </si>
  <si>
    <t>XGF000001928</t>
    <phoneticPr fontId="1"/>
  </si>
  <si>
    <t>クレジットカード</t>
    <phoneticPr fontId="1"/>
  </si>
  <si>
    <t>送付先リスト反映後の【商品代金+送料】の合計金額は、弊社よりお送りする確認メールにてご連絡致します。</t>
    <rPh sb="0" eb="2">
      <t>ソウフ</t>
    </rPh>
    <rPh sb="2" eb="3">
      <t>サキ</t>
    </rPh>
    <rPh sb="6" eb="8">
      <t>ハンエイ</t>
    </rPh>
    <rPh sb="8" eb="9">
      <t>ゴ</t>
    </rPh>
    <rPh sb="11" eb="13">
      <t>ショウヒン</t>
    </rPh>
    <rPh sb="13" eb="15">
      <t>ダイキン</t>
    </rPh>
    <rPh sb="16" eb="18">
      <t>ソウリョウ</t>
    </rPh>
    <rPh sb="20" eb="22">
      <t>ゴウケイ</t>
    </rPh>
    <rPh sb="22" eb="24">
      <t>キンガク</t>
    </rPh>
    <rPh sb="26" eb="28">
      <t>ヘイシャ</t>
    </rPh>
    <rPh sb="31" eb="32">
      <t>オク</t>
    </rPh>
    <rPh sb="35" eb="37">
      <t>カクニン</t>
    </rPh>
    <rPh sb="43" eb="45">
      <t>レンラク</t>
    </rPh>
    <rPh sb="45" eb="46">
      <t>イタ</t>
    </rPh>
    <phoneticPr fontId="1"/>
  </si>
  <si>
    <t>○○○　□□□
（全角15文字/半角30文字）</t>
    <phoneticPr fontId="1"/>
  </si>
  <si>
    <t>☆☆☆　◇◇◇
（全角10文字/半角20文字）</t>
    <phoneticPr fontId="1"/>
  </si>
  <si>
    <t>東京都千代田区丸の内１-２-３
（全角15文字/半角30文字）</t>
    <rPh sb="0" eb="3">
      <t>トウキョウト</t>
    </rPh>
    <rPh sb="3" eb="7">
      <t>チヨダク</t>
    </rPh>
    <rPh sb="7" eb="8">
      <t>マル</t>
    </rPh>
    <rPh sb="9" eb="10">
      <t>ウチ</t>
    </rPh>
    <phoneticPr fontId="1"/>
  </si>
  <si>
    <t>○△□◇マンション
'（全角15文字/半角30文字）</t>
    <phoneticPr fontId="1"/>
  </si>
  <si>
    <t>９９９号室
（全角15文字/半角30文字）</t>
    <phoneticPr fontId="1"/>
  </si>
  <si>
    <t>以下の手順でお手続きください</t>
    <rPh sb="0" eb="2">
      <t>イカ</t>
    </rPh>
    <rPh sb="3" eb="5">
      <t>テジュン</t>
    </rPh>
    <rPh sb="7" eb="9">
      <t>テツヅ</t>
    </rPh>
    <phoneticPr fontId="1"/>
  </si>
  <si>
    <t xml:space="preserve">※特に指定いただく内容がある場合ご記入下さい。
</t>
    <rPh sb="1" eb="2">
      <t>トク</t>
    </rPh>
    <rPh sb="3" eb="5">
      <t>シテイ</t>
    </rPh>
    <rPh sb="9" eb="11">
      <t>ナイヨウ</t>
    </rPh>
    <rPh sb="14" eb="16">
      <t>バアイ</t>
    </rPh>
    <phoneticPr fontId="1"/>
  </si>
  <si>
    <t>セゾン　太郎</t>
    <rPh sb="3" eb="5">
      <t>タロウ</t>
    </rPh>
    <phoneticPr fontId="1"/>
  </si>
  <si>
    <t>株式会社セゾンファクトリー</t>
    <rPh sb="0" eb="3">
      <t>カブシキガイシャ</t>
    </rPh>
    <phoneticPr fontId="1"/>
  </si>
  <si>
    <t>セゾン　タロウ</t>
    <rPh sb="0" eb="7">
      <t>タロウ</t>
    </rPh>
    <phoneticPr fontId="1"/>
  </si>
  <si>
    <t>0120-56-2234</t>
    <phoneticPr fontId="1"/>
  </si>
  <si>
    <t>株式会社　セゾンファクトリー</t>
    <rPh sb="0" eb="3">
      <t>カブシキガイシャ</t>
    </rPh>
    <phoneticPr fontId="1"/>
  </si>
  <si>
    <t>営業部部長　セゾン二郎</t>
    <rPh sb="0" eb="1">
      <t>エイギョウ</t>
    </rPh>
    <rPh sb="1" eb="2">
      <t>ブ</t>
    </rPh>
    <rPh sb="2" eb="4">
      <t>ブチョウ</t>
    </rPh>
    <rPh sb="8" eb="10">
      <t>ジロウ</t>
    </rPh>
    <phoneticPr fontId="1"/>
  </si>
  <si>
    <t>エイギョウブブチョウ　セゾンジロウ</t>
    <phoneticPr fontId="1"/>
  </si>
  <si>
    <t>0238-56-2244</t>
    <phoneticPr fontId="1"/>
  </si>
  <si>
    <t>〒992-0262</t>
    <phoneticPr fontId="1"/>
  </si>
  <si>
    <t>山形県東置賜郡高畠町大字元和田</t>
    <rPh sb="0" eb="3">
      <t>ヤマガタケン</t>
    </rPh>
    <rPh sb="3" eb="7">
      <t>ヒガシオキタマグン</t>
    </rPh>
    <rPh sb="7" eb="10">
      <t>タカハタマチ</t>
    </rPh>
    <rPh sb="10" eb="12">
      <t>オオアザ</t>
    </rPh>
    <rPh sb="12" eb="13">
      <t>モト</t>
    </rPh>
    <rPh sb="13" eb="15">
      <t>ワダ</t>
    </rPh>
    <phoneticPr fontId="1"/>
  </si>
  <si>
    <t>contact@saisonfactory.co.jp</t>
    <phoneticPr fontId="1"/>
  </si>
  <si>
    <t>宛名：セゾンファクトリー</t>
    <rPh sb="0" eb="2">
      <t>アテナ</t>
    </rPh>
    <phoneticPr fontId="1"/>
  </si>
  <si>
    <t>12:00～14:00</t>
  </si>
  <si>
    <t>株式会社セゾンファクトリー　営業部部長　セゾン二郎</t>
    <rPh sb="0" eb="4">
      <t>カブシキガイシャ</t>
    </rPh>
    <rPh sb="14" eb="16">
      <t>エイギョウ</t>
    </rPh>
    <rPh sb="16" eb="17">
      <t>ブ</t>
    </rPh>
    <rPh sb="17" eb="19">
      <t>ブチョウ</t>
    </rPh>
    <rPh sb="23" eb="25">
      <t>ジロウ</t>
    </rPh>
    <phoneticPr fontId="1"/>
  </si>
  <si>
    <t>①お申込み者様の情報をご入力下さい。</t>
    <phoneticPr fontId="1"/>
  </si>
  <si>
    <t>②お申込み者様と贈り主様が異なる場合、送り主様の情報をご入力下さい。</t>
    <phoneticPr fontId="1"/>
  </si>
  <si>
    <t>③お支払方法をご指定下さい。領収書の発行が必要な場合は宛名、但し書きをご入力下さい。</t>
    <phoneticPr fontId="1"/>
  </si>
  <si>
    <t>但し書き：御品代として</t>
    <rPh sb="0" eb="1">
      <t>タダ</t>
    </rPh>
    <rPh sb="2" eb="3">
      <t>ガ</t>
    </rPh>
    <rPh sb="5" eb="6">
      <t>オ</t>
    </rPh>
    <rPh sb="6" eb="8">
      <t>シナダイ</t>
    </rPh>
    <phoneticPr fontId="1"/>
  </si>
  <si>
    <t>但し書き：</t>
    <rPh sb="0" eb="1">
      <t>タダ</t>
    </rPh>
    <rPh sb="2" eb="3">
      <t>ガ</t>
    </rPh>
    <phoneticPr fontId="1"/>
  </si>
  <si>
    <t>株式会社セゾン　営業部</t>
    <rPh sb="0" eb="4">
      <t>カブシキガイシャ</t>
    </rPh>
    <rPh sb="8" eb="10">
      <t>エイギョウ</t>
    </rPh>
    <rPh sb="10" eb="11">
      <t>ブ</t>
    </rPh>
    <phoneticPr fontId="1"/>
  </si>
  <si>
    <t>セゾンハナコ</t>
    <phoneticPr fontId="1"/>
  </si>
  <si>
    <t>部長　セゾン　花子</t>
    <rPh sb="0" eb="2">
      <t>ブチョウ</t>
    </rPh>
    <rPh sb="7" eb="9">
      <t>ハナコ</t>
    </rPh>
    <phoneticPr fontId="1"/>
  </si>
  <si>
    <t>992-0021</t>
    <phoneticPr fontId="1"/>
  </si>
  <si>
    <t>山形県米沢市花沢字松木台上3102-8</t>
    <phoneticPr fontId="1"/>
  </si>
  <si>
    <t>0238-24-0222</t>
    <phoneticPr fontId="1"/>
  </si>
  <si>
    <t>⑥お届け先様の情報をご入力下さい。</t>
    <phoneticPr fontId="1"/>
  </si>
  <si>
    <t>⑧個別に指定がある場合、配達希望日・時間帯指定をご入力下さい。</t>
    <rPh sb="1" eb="3">
      <t>コベツ</t>
    </rPh>
    <rPh sb="4" eb="6">
      <t>シテイ</t>
    </rPh>
    <rPh sb="9" eb="11">
      <t>バアイ</t>
    </rPh>
    <phoneticPr fontId="1"/>
  </si>
  <si>
    <t>※ご希望がある場合のみご記入下さい。</t>
    <rPh sb="2" eb="4">
      <t>キボウ</t>
    </rPh>
    <rPh sb="7" eb="9">
      <t>バアイ</t>
    </rPh>
    <rPh sb="12" eb="14">
      <t>キニュウ</t>
    </rPh>
    <rPh sb="14" eb="15">
      <t>クダ</t>
    </rPh>
    <phoneticPr fontId="1"/>
  </si>
  <si>
    <t>※ご希望の場合のみご記入下さい。</t>
    <rPh sb="2" eb="4">
      <t>キボウ</t>
    </rPh>
    <rPh sb="5" eb="7">
      <t>バアイ</t>
    </rPh>
    <rPh sb="10" eb="12">
      <t>キニュウ</t>
    </rPh>
    <rPh sb="12" eb="13">
      <t>クダ</t>
    </rPh>
    <phoneticPr fontId="1"/>
  </si>
  <si>
    <t>〒</t>
    <phoneticPr fontId="1"/>
  </si>
  <si>
    <t>⑤熨斗が必要な場合、熨斗の種類や名入れをご入力下さい。</t>
    <rPh sb="1" eb="3">
      <t>ノシ</t>
    </rPh>
    <rPh sb="21" eb="23">
      <t>ニュウリョク</t>
    </rPh>
    <rPh sb="23" eb="24">
      <t>クダ</t>
    </rPh>
    <phoneticPr fontId="1"/>
  </si>
  <si>
    <t xml:space="preserve">※特にご指定いただく内容がある場合ご入力下さい。
</t>
    <rPh sb="1" eb="2">
      <t>トク</t>
    </rPh>
    <rPh sb="4" eb="6">
      <t>シテイ</t>
    </rPh>
    <rPh sb="10" eb="12">
      <t>ナイヨウ</t>
    </rPh>
    <rPh sb="15" eb="17">
      <t>バアイ</t>
    </rPh>
    <rPh sb="18" eb="20">
      <t>ニュウリョク</t>
    </rPh>
    <phoneticPr fontId="1"/>
  </si>
  <si>
    <t>※記入例</t>
    <rPh sb="1" eb="3">
      <t>キニュウ</t>
    </rPh>
    <rPh sb="3" eb="4">
      <t>レイ</t>
    </rPh>
    <phoneticPr fontId="1"/>
  </si>
  <si>
    <t>または弊社WEBショップ商品詳細ページでご確認頂けます。</t>
    <phoneticPr fontId="1"/>
  </si>
  <si>
    <t>※④でお日にちを指定頂いている場合、空欄にしていただいても④でご指定頂いた配送希望日となります。</t>
    <rPh sb="4" eb="5">
      <t>ヒ</t>
    </rPh>
    <rPh sb="8" eb="10">
      <t>シテイ</t>
    </rPh>
    <rPh sb="10" eb="11">
      <t>イタダ</t>
    </rPh>
    <rPh sb="15" eb="17">
      <t>バアイ</t>
    </rPh>
    <rPh sb="18" eb="20">
      <t>クウラン</t>
    </rPh>
    <rPh sb="32" eb="34">
      <t>シテイ</t>
    </rPh>
    <rPh sb="34" eb="35">
      <t>イタダ</t>
    </rPh>
    <rPh sb="37" eb="39">
      <t>ハイソウ</t>
    </rPh>
    <rPh sb="39" eb="41">
      <t>キボウ</t>
    </rPh>
    <rPh sb="41" eb="42">
      <t>ビ</t>
    </rPh>
    <phoneticPr fontId="1"/>
  </si>
  <si>
    <t>または弊社WEBショップ商品詳細ページでご確認頂けます。</t>
    <phoneticPr fontId="1"/>
  </si>
  <si>
    <r>
      <t>⑦お届けする商品、数量をご指定下さい。商品の型番は、本エクセル</t>
    </r>
    <r>
      <rPr>
        <sz val="10"/>
        <color rgb="FFFF0000"/>
        <rFont val="Meiryo UI"/>
        <family val="3"/>
        <charset val="128"/>
      </rPr>
      <t>「商品一覧」</t>
    </r>
    <r>
      <rPr>
        <sz val="10"/>
        <color theme="1"/>
        <rFont val="Meiryo UI"/>
        <family val="3"/>
        <charset val="128"/>
      </rPr>
      <t>シート（下部タブよりシートをご指定下さい）、</t>
    </r>
    <rPh sb="26" eb="27">
      <t>ホン</t>
    </rPh>
    <rPh sb="32" eb="34">
      <t>ショウヒン</t>
    </rPh>
    <rPh sb="34" eb="36">
      <t>イチラン</t>
    </rPh>
    <rPh sb="41" eb="43">
      <t>カブ</t>
    </rPh>
    <rPh sb="52" eb="54">
      <t>シテイ</t>
    </rPh>
    <rPh sb="54" eb="55">
      <t>クダ</t>
    </rPh>
    <phoneticPr fontId="1"/>
  </si>
  <si>
    <r>
      <t>④</t>
    </r>
    <r>
      <rPr>
        <sz val="10"/>
        <color theme="1"/>
        <rFont val="ＭＳ 明朝"/>
        <family val="1"/>
        <charset val="128"/>
      </rPr>
      <t>配達希望日をご入力下さい。</t>
    </r>
    <r>
      <rPr>
        <sz val="10"/>
        <color rgb="FFFF0000"/>
        <rFont val="ＭＳ 明朝"/>
        <family val="1"/>
        <charset val="128"/>
      </rPr>
      <t>※ご希望がある場合のみご入力下さい。</t>
    </r>
    <phoneticPr fontId="1"/>
  </si>
  <si>
    <t>⑨送り主様の変更等、個別にご指定頂く内容がある場合備考欄にご入力下さい。</t>
    <rPh sb="1" eb="2">
      <t>オク</t>
    </rPh>
    <rPh sb="3" eb="4">
      <t>ヌシ</t>
    </rPh>
    <rPh sb="4" eb="5">
      <t>サマ</t>
    </rPh>
    <rPh sb="6" eb="8">
      <t>ヘンコウ</t>
    </rPh>
    <rPh sb="8" eb="9">
      <t>トウ</t>
    </rPh>
    <rPh sb="10" eb="12">
      <t>コベツ</t>
    </rPh>
    <rPh sb="14" eb="16">
      <t>シテイ</t>
    </rPh>
    <rPh sb="16" eb="17">
      <t>イタダ</t>
    </rPh>
    <rPh sb="18" eb="20">
      <t>ナイヨウ</t>
    </rPh>
    <rPh sb="23" eb="25">
      <t>バアイ</t>
    </rPh>
    <rPh sb="25" eb="27">
      <t>ビコウ</t>
    </rPh>
    <rPh sb="27" eb="28">
      <t>ラン</t>
    </rPh>
    <rPh sb="30" eb="32">
      <t>ニュウリョク</t>
    </rPh>
    <rPh sb="32" eb="33">
      <t>クダ</t>
    </rPh>
    <phoneticPr fontId="1"/>
  </si>
  <si>
    <t>※お届け先1ヵ所につき合計金額5,400円（税込）以下の場合、送料を加算いたします。（送料キャンペーン期間・送料無料商品を除く）</t>
    <rPh sb="2" eb="3">
      <t>トド</t>
    </rPh>
    <rPh sb="4" eb="5">
      <t>サキ</t>
    </rPh>
    <rPh sb="7" eb="8">
      <t>ショ</t>
    </rPh>
    <rPh sb="11" eb="13">
      <t>ゴウケイ</t>
    </rPh>
    <rPh sb="13" eb="15">
      <t>キンガク</t>
    </rPh>
    <rPh sb="20" eb="21">
      <t>エン</t>
    </rPh>
    <rPh sb="22" eb="24">
      <t>ゼイコミ</t>
    </rPh>
    <rPh sb="25" eb="27">
      <t>イカ</t>
    </rPh>
    <rPh sb="28" eb="30">
      <t>バアイ</t>
    </rPh>
    <rPh sb="31" eb="33">
      <t>ソウリョウ</t>
    </rPh>
    <rPh sb="34" eb="36">
      <t>カサン</t>
    </rPh>
    <rPh sb="43" eb="45">
      <t>ソウリョウ</t>
    </rPh>
    <rPh sb="51" eb="53">
      <t>キカン</t>
    </rPh>
    <rPh sb="54" eb="56">
      <t>ソウリョウ</t>
    </rPh>
    <rPh sb="56" eb="58">
      <t>ムリョウ</t>
    </rPh>
    <rPh sb="58" eb="60">
      <t>ショウヒン</t>
    </rPh>
    <rPh sb="61" eb="62">
      <t>ノゾ</t>
    </rPh>
    <phoneticPr fontId="1"/>
  </si>
  <si>
    <t>送料は配送先によって異なります。弊社WEBショップガイド「送料について」をご覧ください.</t>
    <rPh sb="3" eb="5">
      <t>ハイソウ</t>
    </rPh>
    <rPh sb="5" eb="6">
      <t>サキ</t>
    </rPh>
    <rPh sb="10" eb="11">
      <t>コト</t>
    </rPh>
    <rPh sb="16" eb="18">
      <t>ヘイシャ</t>
    </rPh>
    <phoneticPr fontId="1"/>
  </si>
  <si>
    <t>内祝（蝶結び）</t>
    <rPh sb="0" eb="2">
      <t>ウチイワ</t>
    </rPh>
    <rPh sb="3" eb="4">
      <t>チョウ</t>
    </rPh>
    <rPh sb="4" eb="5">
      <t>ムス</t>
    </rPh>
    <phoneticPr fontId="1"/>
  </si>
  <si>
    <t>19:00～21:00</t>
    <phoneticPr fontId="1"/>
  </si>
  <si>
    <t>18:00～20:00</t>
    <phoneticPr fontId="1"/>
  </si>
  <si>
    <t>お届先ｶﾅ</t>
    <rPh sb="1" eb="2">
      <t>トド</t>
    </rPh>
    <rPh sb="2" eb="3">
      <t>サキ</t>
    </rPh>
    <phoneticPr fontId="1"/>
  </si>
  <si>
    <t>お申込者ｶﾅ</t>
    <rPh sb="1" eb="3">
      <t>モウシコミ</t>
    </rPh>
    <rPh sb="3" eb="4">
      <t>シャ</t>
    </rPh>
    <phoneticPr fontId="1"/>
  </si>
  <si>
    <t>送り主ｶﾅ</t>
    <rPh sb="1" eb="2">
      <t>ヌシ</t>
    </rPh>
    <rPh sb="2" eb="3">
      <t>シュ</t>
    </rPh>
    <phoneticPr fontId="1"/>
  </si>
  <si>
    <t>XGF000001679</t>
    <phoneticPr fontId="1"/>
  </si>
  <si>
    <t>品名</t>
    <phoneticPr fontId="1"/>
  </si>
  <si>
    <t>https://saisonfactory.shop-pro.jp/?pid=116238524</t>
    <phoneticPr fontId="1"/>
  </si>
  <si>
    <t>https://saisonfactory.shop-pro.jp/?pid=116238703</t>
    <phoneticPr fontId="1"/>
  </si>
  <si>
    <t>https://saisonfactory.shop-pro.jp/?pid=94282764</t>
    <phoneticPr fontId="1"/>
  </si>
  <si>
    <t>https://saisonfactory.shop-pro.jp/?pid=102391441</t>
    <phoneticPr fontId="1"/>
  </si>
  <si>
    <t>https://saisonfactory.shop-pro.jp/?pid=103183807</t>
    <phoneticPr fontId="1"/>
  </si>
  <si>
    <t>https://saisonfactory.shop-pro.jp/?pid=123815925</t>
    <phoneticPr fontId="1"/>
  </si>
  <si>
    <t>https://saisonfactory.shop-pro.jp/?pid=123815431</t>
    <phoneticPr fontId="1"/>
  </si>
  <si>
    <t>https://saisonfactory.shop-pro.jp/?pid=131590595</t>
    <phoneticPr fontId="1"/>
  </si>
  <si>
    <t>https://saisonfactory.shop-pro.jp/?pid=24468537</t>
    <phoneticPr fontId="1"/>
  </si>
  <si>
    <t>https://saisonfactory.shop-pro.jp/?pid=118025945</t>
    <phoneticPr fontId="1"/>
  </si>
  <si>
    <t>XGF000002054</t>
    <phoneticPr fontId="1"/>
  </si>
  <si>
    <t>https://saisonfactory.shop-pro.jp/?pid=108607262</t>
    <phoneticPr fontId="1"/>
  </si>
  <si>
    <t>XGF000002074</t>
    <phoneticPr fontId="1"/>
  </si>
  <si>
    <r>
      <t>④</t>
    </r>
    <r>
      <rPr>
        <sz val="10"/>
        <color theme="1"/>
        <rFont val="Meiryo UI"/>
        <family val="3"/>
        <charset val="128"/>
      </rPr>
      <t>配達希望日をご入力下さい。</t>
    </r>
    <r>
      <rPr>
        <sz val="10"/>
        <color rgb="FFFF0000"/>
        <rFont val="Meiryo UI"/>
        <family val="3"/>
        <charset val="128"/>
      </rPr>
      <t>※ご希望がある場合のみご入力下さい。</t>
    </r>
    <phoneticPr fontId="1"/>
  </si>
  <si>
    <t>https://saisonfactory.shop-pro.jp/?pid=142886446</t>
    <phoneticPr fontId="1"/>
  </si>
  <si>
    <t>https://saisonfactory.shop-pro.jp/?pid=142854134</t>
    <phoneticPr fontId="1"/>
  </si>
  <si>
    <t>https://saisonfactory.shop-pro.jp/?pid=142853998</t>
    <phoneticPr fontId="1"/>
  </si>
  <si>
    <t>XGF000002042</t>
    <phoneticPr fontId="1"/>
  </si>
  <si>
    <t>XGF000001708</t>
    <phoneticPr fontId="1"/>
  </si>
  <si>
    <t>XGF000002085</t>
    <phoneticPr fontId="1"/>
  </si>
  <si>
    <t>XGF000002086</t>
    <phoneticPr fontId="1"/>
  </si>
  <si>
    <t>XGF000002081</t>
    <phoneticPr fontId="1"/>
  </si>
  <si>
    <t>XGF000000650</t>
    <phoneticPr fontId="1"/>
  </si>
  <si>
    <t>XGF000001812</t>
    <phoneticPr fontId="1"/>
  </si>
  <si>
    <t>XGF000001698</t>
    <phoneticPr fontId="1"/>
  </si>
  <si>
    <t>https://saisonfactory.shop-pro.jp/?pid=94265170</t>
    <phoneticPr fontId="1"/>
  </si>
  <si>
    <t>XGF000001677</t>
    <phoneticPr fontId="1"/>
  </si>
  <si>
    <t>https://saisonfactory.shop-pro.jp/?pid=119350863</t>
    <phoneticPr fontId="1"/>
  </si>
  <si>
    <t xml:space="preserve">	XGF000001552</t>
    <phoneticPr fontId="1"/>
  </si>
  <si>
    <t>https://saisonfactory.shop-pro.jp/?pid=104689585</t>
    <phoneticPr fontId="1"/>
  </si>
  <si>
    <t>XGF000001054</t>
    <phoneticPr fontId="1"/>
  </si>
  <si>
    <t>https://saisonfactory.shop-pro.jp/?pid=102390821</t>
    <phoneticPr fontId="1"/>
  </si>
  <si>
    <t>XGF000000834</t>
    <phoneticPr fontId="1"/>
  </si>
  <si>
    <t>https://saisonfactory.shop-pro.jp/?pid=96303911</t>
    <phoneticPr fontId="1"/>
  </si>
  <si>
    <t>XGF000001908</t>
    <phoneticPr fontId="1"/>
  </si>
  <si>
    <t>https://saisonfactory.shop-pro.jp/?pid=106877065</t>
    <phoneticPr fontId="1"/>
  </si>
  <si>
    <t>XGF000001708</t>
  </si>
  <si>
    <t>XGF000002137</t>
    <phoneticPr fontId="1"/>
  </si>
  <si>
    <t>https://saisonfactory.shop-pro.jp/?pid=142886506</t>
    <phoneticPr fontId="1"/>
  </si>
  <si>
    <t>https://saisonfactory.shop-pro.jp/?pid=17078728</t>
    <phoneticPr fontId="1"/>
  </si>
  <si>
    <t>https://saisonfactory.shop-pro.jp/?pid=119351516</t>
    <phoneticPr fontId="1"/>
  </si>
  <si>
    <t>https://saisonfactory.shop-pro.jp/?pid=146591034</t>
    <phoneticPr fontId="1"/>
  </si>
  <si>
    <t>XGF000001863</t>
    <phoneticPr fontId="1"/>
  </si>
  <si>
    <t>XGF000002052</t>
    <phoneticPr fontId="1"/>
  </si>
  <si>
    <t>【DR-13】ドレッシング2本詰合せ</t>
    <phoneticPr fontId="1"/>
  </si>
  <si>
    <t>【DR-18KC】ドレッシング3本詰合せ</t>
    <phoneticPr fontId="1"/>
  </si>
  <si>
    <t>【DS-25】ドレッシング3本詰合せ</t>
    <phoneticPr fontId="1"/>
  </si>
  <si>
    <t>【SS-18I】セレクションギフト18I</t>
    <phoneticPr fontId="1"/>
  </si>
  <si>
    <t>【SS-19】セレクションギフト19</t>
    <phoneticPr fontId="1"/>
  </si>
  <si>
    <t>【JJ-14】ジャム2個詰合せ</t>
    <phoneticPr fontId="1"/>
  </si>
  <si>
    <t>【SJK-20】謹製ジャム2個詰合せ</t>
    <phoneticPr fontId="1"/>
  </si>
  <si>
    <t>【RG-26】青森のりんごジュース2本セット</t>
    <phoneticPr fontId="1"/>
  </si>
  <si>
    <t>【SMP-20】アルフォンソマンゴープリン3個詰合せ</t>
    <phoneticPr fontId="1"/>
  </si>
  <si>
    <t>【DG-17】 ドレッシング・オリジナル17</t>
    <phoneticPr fontId="1"/>
  </si>
  <si>
    <t>【DD-25】ドリンク・ドレッシング詰合せ</t>
    <phoneticPr fontId="1"/>
  </si>
  <si>
    <t>【SJK-23】 謹製ジャム2個詰合せ</t>
    <phoneticPr fontId="1"/>
  </si>
  <si>
    <t>【SUS-18GHV】飲む酢とドリンク詰合せ</t>
    <phoneticPr fontId="1"/>
  </si>
  <si>
    <t>【SUS-23】飲む酢2本詰合せ</t>
    <phoneticPr fontId="1"/>
  </si>
  <si>
    <t>【SVG-40I】ザ・セゾンファクトリー40I</t>
    <phoneticPr fontId="1"/>
  </si>
  <si>
    <t>【DR-30】ドレッシング5本詰合せ</t>
    <phoneticPr fontId="1"/>
  </si>
  <si>
    <t>【SCS-35KC】調味料詰合せ35</t>
    <phoneticPr fontId="1"/>
  </si>
  <si>
    <t>【UM-32】甘搾り温州みかんジュース2本セット</t>
    <phoneticPr fontId="1"/>
  </si>
  <si>
    <t>【SMP-38】アルフォンソマンゴープリン6個詰合せ</t>
    <phoneticPr fontId="1"/>
  </si>
  <si>
    <t>【SUS-30WG】WEB限定飲む生姜の力・飲む酢セット</t>
    <phoneticPr fontId="1"/>
  </si>
  <si>
    <t>【SJK-30N】謹製ジャム3個詰合せN</t>
    <phoneticPr fontId="1"/>
  </si>
  <si>
    <t>XGF000001229</t>
    <phoneticPr fontId="1"/>
  </si>
  <si>
    <t>【TP-37】たれ・ぽん酢詰合せ</t>
    <rPh sb="12" eb="13">
      <t>ズ</t>
    </rPh>
    <rPh sb="13" eb="15">
      <t>ツメアワ</t>
    </rPh>
    <phoneticPr fontId="1"/>
  </si>
  <si>
    <t>https://saisonfactory.shop-pro.jp/?pid=48999606</t>
    <phoneticPr fontId="1"/>
  </si>
  <si>
    <t>　※　選択を変更してください　※</t>
    <rPh sb="3" eb="5">
      <t>センタク</t>
    </rPh>
    <rPh sb="6" eb="8">
      <t>ヘンコウ</t>
    </rPh>
    <phoneticPr fontId="1"/>
  </si>
  <si>
    <t>XGF000002077</t>
    <phoneticPr fontId="1"/>
  </si>
  <si>
    <t xml:space="preserve">【TS-30N】 調味料バラエティー30N </t>
    <phoneticPr fontId="1"/>
  </si>
  <si>
    <t>XGF000001934</t>
    <phoneticPr fontId="1"/>
  </si>
  <si>
    <t>https://saisonfactory.shop-pro.jp/?pid=103178330</t>
  </si>
  <si>
    <t>https://saisonfactory.shop-pro.jp/?pid=150954299</t>
    <phoneticPr fontId="1"/>
  </si>
  <si>
    <t>https://saisonfactory.shop-pro.jp/?pid=150954606</t>
    <phoneticPr fontId="1"/>
  </si>
  <si>
    <t xml:space="preserve"> 8:00〜12:00</t>
    <phoneticPr fontId="1"/>
  </si>
  <si>
    <t>【SFVR-30SR】セゾンセレクション30SR</t>
    <phoneticPr fontId="1"/>
  </si>
  <si>
    <t>https://saisonfactory.shop-pro.jp/?pid=150954552</t>
    <phoneticPr fontId="1"/>
  </si>
  <si>
    <t>【SS-30I】バラエティーギフト30I</t>
    <phoneticPr fontId="1"/>
  </si>
  <si>
    <t>【SS-50I】バラエティーギフト50I</t>
    <phoneticPr fontId="1"/>
  </si>
  <si>
    <t>手提げ</t>
    <rPh sb="0" eb="2">
      <t>テサ</t>
    </rPh>
    <phoneticPr fontId="1"/>
  </si>
  <si>
    <t>bag</t>
    <phoneticPr fontId="1"/>
  </si>
  <si>
    <t>手提げ袋</t>
    <rPh sb="0" eb="2">
      <t>テサ</t>
    </rPh>
    <rPh sb="3" eb="4">
      <t>フクロ</t>
    </rPh>
    <phoneticPr fontId="1"/>
  </si>
  <si>
    <t>https://saisonfactory.shop-pro.jp/?pid=152970479</t>
    <phoneticPr fontId="1"/>
  </si>
  <si>
    <t>【SFVR-30WR】セゾンセレクション30WR</t>
    <phoneticPr fontId="1"/>
  </si>
  <si>
    <t>XGF000002357</t>
    <phoneticPr fontId="1"/>
  </si>
  <si>
    <t>XGF000002461</t>
    <phoneticPr fontId="1"/>
  </si>
  <si>
    <t>【SFVR-40R】 セゾンセレクション40R</t>
    <phoneticPr fontId="1"/>
  </si>
  <si>
    <t>XGF000002457</t>
    <phoneticPr fontId="1"/>
  </si>
  <si>
    <t>【KRB-50R】リッチな朝食セット50R</t>
    <phoneticPr fontId="1"/>
  </si>
  <si>
    <t>【SKG-80R】 セゾンギフト80R</t>
    <phoneticPr fontId="1"/>
  </si>
  <si>
    <t>XGF000002458</t>
    <phoneticPr fontId="1"/>
  </si>
  <si>
    <t xml:space="preserve">【SG-100R】 ザ・セゾンファクトリー100R </t>
    <phoneticPr fontId="1"/>
  </si>
  <si>
    <t>https://saisonfactory.shop-pro.jp/?pid=108607889</t>
  </si>
  <si>
    <t>御歳暮</t>
    <rPh sb="0" eb="3">
      <t>オセイボ</t>
    </rPh>
    <phoneticPr fontId="1"/>
  </si>
  <si>
    <t>御中元</t>
    <rPh sb="0" eb="3">
      <t>オチュウゲン</t>
    </rPh>
    <phoneticPr fontId="1"/>
  </si>
  <si>
    <t>寒中御見舞</t>
    <rPh sb="0" eb="2">
      <t>カンチュウ</t>
    </rPh>
    <rPh sb="2" eb="5">
      <t>オミマイ</t>
    </rPh>
    <phoneticPr fontId="1"/>
  </si>
  <si>
    <t>【SKM-14B】ドリンク2本詰合せ</t>
    <phoneticPr fontId="1"/>
  </si>
  <si>
    <t>https://saisonfactory.shop-pro.jp/?pid=107344065</t>
    <phoneticPr fontId="1"/>
  </si>
  <si>
    <t>XGF000002073</t>
    <phoneticPr fontId="1"/>
  </si>
  <si>
    <t>XGF000002365</t>
    <phoneticPr fontId="1"/>
  </si>
  <si>
    <t>【NZM-30】鍋つゆ５種詰合せ</t>
    <rPh sb="8" eb="9">
      <t>ナベ</t>
    </rPh>
    <rPh sb="12" eb="13">
      <t>シュ</t>
    </rPh>
    <rPh sb="13" eb="15">
      <t>ツメアワ</t>
    </rPh>
    <phoneticPr fontId="1"/>
  </si>
  <si>
    <t>https://saisonfactory.shop-pro.jp/?pid=163989509</t>
  </si>
  <si>
    <t>XGF000002364</t>
    <phoneticPr fontId="1"/>
  </si>
  <si>
    <t>【PND-30N】冬のあったか鍋セット</t>
    <rPh sb="9" eb="10">
      <t>フユ</t>
    </rPh>
    <rPh sb="15" eb="16">
      <t>ナベ</t>
    </rPh>
    <phoneticPr fontId="1"/>
  </si>
  <si>
    <t>https://saisonfactory.shop-pro.jp/?pid=155249209</t>
  </si>
  <si>
    <t>XGF000002154</t>
    <phoneticPr fontId="1"/>
  </si>
  <si>
    <t>【FNS-30】冬の飲む酢３本詰合せ</t>
    <rPh sb="8" eb="9">
      <t>フユ</t>
    </rPh>
    <rPh sb="10" eb="11">
      <t>ノ</t>
    </rPh>
    <rPh sb="12" eb="13">
      <t>ス</t>
    </rPh>
    <rPh sb="14" eb="15">
      <t>ホン</t>
    </rPh>
    <rPh sb="15" eb="17">
      <t>ツメアワ</t>
    </rPh>
    <phoneticPr fontId="1"/>
  </si>
  <si>
    <t>https://saisonfactory.shop-pro.jp/?pid=146590570</t>
  </si>
  <si>
    <t>XGF000002544</t>
    <phoneticPr fontId="1"/>
  </si>
  <si>
    <t>【IKK-35N】イタリアンセット35N</t>
    <phoneticPr fontId="1"/>
  </si>
  <si>
    <t>https://saisonfactory.shop-pro.jp/?pid=160592297</t>
  </si>
  <si>
    <t>XGF000002147</t>
    <phoneticPr fontId="1"/>
  </si>
  <si>
    <t>【SKT-30N】謹製ジャムと生姜茶の詰合せ</t>
    <rPh sb="9" eb="11">
      <t>キンセイ</t>
    </rPh>
    <rPh sb="15" eb="17">
      <t>ショウガ</t>
    </rPh>
    <rPh sb="17" eb="18">
      <t>チャ</t>
    </rPh>
    <rPh sb="19" eb="21">
      <t>ツメアワ</t>
    </rPh>
    <phoneticPr fontId="1"/>
  </si>
  <si>
    <t>https://saisonfactory.shop-pro.jp/?pid=136128393</t>
  </si>
  <si>
    <t>XGF000002448</t>
    <phoneticPr fontId="1"/>
  </si>
  <si>
    <t>【NSC-30】匠中嶋調味料セット</t>
    <rPh sb="8" eb="9">
      <t>タクミ</t>
    </rPh>
    <rPh sb="9" eb="11">
      <t>ナカジマ</t>
    </rPh>
    <rPh sb="11" eb="14">
      <t>チョウミリョウ</t>
    </rPh>
    <phoneticPr fontId="1"/>
  </si>
  <si>
    <t>https://saisonfactory.shop-pro.jp/?pid=171054248</t>
  </si>
  <si>
    <t>XGF000002546</t>
    <phoneticPr fontId="1"/>
  </si>
  <si>
    <t>【SHN-34】四川飯店火鍋スープ２本詰合せ</t>
    <rPh sb="8" eb="12">
      <t>シセンハンテン</t>
    </rPh>
    <rPh sb="12" eb="14">
      <t>ヒナベ</t>
    </rPh>
    <rPh sb="18" eb="19">
      <t>ホン</t>
    </rPh>
    <rPh sb="19" eb="21">
      <t>ツメアワ</t>
    </rPh>
    <phoneticPr fontId="1"/>
  </si>
  <si>
    <t>https://saisonfactory.shop-pro.jp/?pid=177918079</t>
  </si>
  <si>
    <t>XGF000002474</t>
    <phoneticPr fontId="1"/>
  </si>
  <si>
    <t>【SHV-36】四川飯店調味料３種詰合せ</t>
    <rPh sb="8" eb="12">
      <t>シセンハンテン</t>
    </rPh>
    <rPh sb="12" eb="15">
      <t>チョウミリョウ</t>
    </rPh>
    <rPh sb="16" eb="17">
      <t>シュ</t>
    </rPh>
    <rPh sb="17" eb="19">
      <t>ツメアワ</t>
    </rPh>
    <phoneticPr fontId="1"/>
  </si>
  <si>
    <t>https://saisonfactory.shop-pro.jp/?pid=171054325</t>
  </si>
  <si>
    <t>XGF000002477</t>
    <phoneticPr fontId="1"/>
  </si>
  <si>
    <t>【SMP-45S】四川飯店マンゴープリン６個詰合せ</t>
    <rPh sb="9" eb="13">
      <t>シセンハンテン</t>
    </rPh>
    <rPh sb="21" eb="22">
      <t>コ</t>
    </rPh>
    <rPh sb="22" eb="24">
      <t>ツメアワ</t>
    </rPh>
    <phoneticPr fontId="1"/>
  </si>
  <si>
    <t>https://saisonfactory.shop-pro.jp/?pid=171054377</t>
  </si>
  <si>
    <t>XGF000002478</t>
    <phoneticPr fontId="1"/>
  </si>
  <si>
    <t>【JSV-40】JIMBOバラエティーセット</t>
    <phoneticPr fontId="1"/>
  </si>
  <si>
    <t>https://saisonfactory.shop-pro.jp/?pid=171054101</t>
  </si>
  <si>
    <t>XGF000002148</t>
    <phoneticPr fontId="1"/>
  </si>
  <si>
    <t>【WST-35N】生姜茶３個セット</t>
    <rPh sb="9" eb="11">
      <t>ショウガ</t>
    </rPh>
    <rPh sb="11" eb="12">
      <t>チャ</t>
    </rPh>
    <rPh sb="13" eb="14">
      <t>コ</t>
    </rPh>
    <phoneticPr fontId="1"/>
  </si>
  <si>
    <t>https://saisonfactory.shop-pro.jp/?pid=176755346</t>
  </si>
  <si>
    <t>XGF000002540</t>
    <phoneticPr fontId="1"/>
  </si>
  <si>
    <t>【WSG-35N】飲む生姜の力３本セット</t>
    <rPh sb="9" eb="10">
      <t>ノ</t>
    </rPh>
    <rPh sb="11" eb="13">
      <t>ショウガ</t>
    </rPh>
    <rPh sb="14" eb="15">
      <t>チカラ</t>
    </rPh>
    <rPh sb="16" eb="17">
      <t>ホン</t>
    </rPh>
    <phoneticPr fontId="1"/>
  </si>
  <si>
    <t>https://saisonfactory.shop-pro.jp/?pid=176755640</t>
  </si>
  <si>
    <t>XGF000002462</t>
    <phoneticPr fontId="1"/>
  </si>
  <si>
    <t>※都道府県を必ずご記入ください</t>
    <rPh sb="1" eb="5">
      <t>トドウフケン</t>
    </rPh>
    <rPh sb="6" eb="7">
      <t>カナラ</t>
    </rPh>
    <rPh sb="9" eb="11">
      <t>キニュウ</t>
    </rPh>
    <phoneticPr fontId="1"/>
  </si>
</sst>
</file>

<file path=xl/styles.xml><?xml version="1.0" encoding="utf-8"?>
<styleSheet xmlns="http://schemas.openxmlformats.org/spreadsheetml/2006/main">
  <numFmts count="2">
    <numFmt numFmtId="176" formatCode="###\ &quot;枚&quot;"/>
    <numFmt numFmtId="177" formatCode="yyyy&quot;年&quot;m&quot;月&quot;d&quot;日&quot;;@"/>
  </numFmts>
  <fonts count="26">
    <font>
      <sz val="11"/>
      <color theme="1"/>
      <name val="Meiryo UI"/>
      <family val="2"/>
      <charset val="128"/>
    </font>
    <font>
      <sz val="6"/>
      <name val="Meiryo UI"/>
      <family val="2"/>
      <charset val="128"/>
    </font>
    <font>
      <sz val="10"/>
      <color theme="1"/>
      <name val="Meiryo UI"/>
      <family val="3"/>
      <charset val="128"/>
    </font>
    <font>
      <sz val="12"/>
      <color theme="1"/>
      <name val="Meiryo UI"/>
      <family val="3"/>
      <charset val="128"/>
    </font>
    <font>
      <b/>
      <sz val="9"/>
      <color indexed="81"/>
      <name val="ＭＳ Ｐゴシック"/>
      <family val="3"/>
      <charset val="128"/>
    </font>
    <font>
      <b/>
      <sz val="12"/>
      <color indexed="81"/>
      <name val="ＭＳ Ｐゴシック"/>
      <family val="3"/>
      <charset val="128"/>
    </font>
    <font>
      <b/>
      <sz val="10"/>
      <color rgb="FF0000FF"/>
      <name val="Meiryo UI"/>
      <family val="3"/>
      <charset val="128"/>
    </font>
    <font>
      <b/>
      <sz val="11"/>
      <color indexed="81"/>
      <name val="ＭＳ Ｐゴシック"/>
      <family val="3"/>
      <charset val="128"/>
    </font>
    <font>
      <u/>
      <sz val="11"/>
      <color theme="10"/>
      <name val="Meiryo UI"/>
      <family val="2"/>
      <charset val="128"/>
    </font>
    <font>
      <sz val="10.5"/>
      <color theme="1"/>
      <name val="ＭＳ 明朝"/>
      <family val="1"/>
      <charset val="128"/>
    </font>
    <font>
      <b/>
      <sz val="11"/>
      <color rgb="FFFF0000"/>
      <name val="Meiryo UI"/>
      <family val="3"/>
      <charset val="128"/>
    </font>
    <font>
      <sz val="9"/>
      <color indexed="81"/>
      <name val="ＭＳ Ｐゴシック"/>
      <family val="3"/>
      <charset val="128"/>
    </font>
    <font>
      <b/>
      <sz val="14"/>
      <color rgb="FFFF0000"/>
      <name val="Meiryo UI"/>
      <family val="3"/>
      <charset val="128"/>
    </font>
    <font>
      <sz val="10"/>
      <color rgb="FFFF0000"/>
      <name val="Meiryo UI"/>
      <family val="3"/>
      <charset val="128"/>
    </font>
    <font>
      <sz val="10"/>
      <color theme="1"/>
      <name val="ＭＳ 明朝"/>
      <family val="1"/>
      <charset val="128"/>
    </font>
    <font>
      <sz val="10"/>
      <color rgb="FFFF0000"/>
      <name val="ＭＳ 明朝"/>
      <family val="1"/>
      <charset val="128"/>
    </font>
    <font>
      <b/>
      <sz val="10"/>
      <color indexed="10"/>
      <name val="ＭＳ Ｐゴシック"/>
      <family val="3"/>
      <charset val="128"/>
    </font>
    <font>
      <sz val="10"/>
      <color indexed="10"/>
      <name val="ＭＳ Ｐゴシック"/>
      <family val="3"/>
      <charset val="128"/>
    </font>
    <font>
      <b/>
      <sz val="11"/>
      <color rgb="FF000000"/>
      <name val="ＭＳ Ｐゴシック"/>
      <family val="2"/>
      <charset val="128"/>
    </font>
    <font>
      <b/>
      <sz val="12"/>
      <color rgb="FF000000"/>
      <name val="ＭＳ Ｐゴシック"/>
      <family val="2"/>
      <charset val="128"/>
    </font>
    <font>
      <b/>
      <sz val="9"/>
      <color rgb="FF000000"/>
      <name val="ＭＳ Ｐゴシック"/>
      <family val="2"/>
      <charset val="128"/>
    </font>
    <font>
      <sz val="9"/>
      <color rgb="FF000000"/>
      <name val="ＭＳ Ｐゴシック"/>
      <family val="2"/>
      <charset val="128"/>
    </font>
    <font>
      <sz val="10"/>
      <color rgb="FFFF0000"/>
      <name val="ＭＳ Ｐゴシック"/>
      <family val="2"/>
      <charset val="128"/>
    </font>
    <font>
      <sz val="10.5"/>
      <color theme="1"/>
      <name val="Meiryo UI"/>
      <family val="3"/>
      <charset val="128"/>
    </font>
    <font>
      <sz val="11"/>
      <color theme="0"/>
      <name val="Meiryo UI"/>
      <family val="2"/>
      <charset val="128"/>
    </font>
    <font>
      <sz val="11"/>
      <color theme="0"/>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style="thin">
        <color auto="1"/>
      </right>
      <top style="thin">
        <color auto="1"/>
      </top>
      <bottom/>
      <diagonal/>
    </border>
    <border>
      <left style="thin">
        <color auto="1"/>
      </left>
      <right style="mediumDashed">
        <color rgb="FFFF0000"/>
      </right>
      <top style="thin">
        <color auto="1"/>
      </top>
      <bottom style="thin">
        <color auto="1"/>
      </bottom>
      <diagonal/>
    </border>
    <border>
      <left style="mediumDashed">
        <color rgb="FFFF0000"/>
      </left>
      <right style="thin">
        <color auto="1"/>
      </right>
      <top style="thin">
        <color auto="1"/>
      </top>
      <bottom style="thin">
        <color auto="1"/>
      </bottom>
      <diagonal/>
    </border>
    <border>
      <left style="mediumDashed">
        <color rgb="FFFF0000"/>
      </left>
      <right style="thin">
        <color auto="1"/>
      </right>
      <top style="thin">
        <color auto="1"/>
      </top>
      <bottom style="mediumDashed">
        <color rgb="FFFF0000"/>
      </bottom>
      <diagonal/>
    </border>
    <border>
      <left style="thin">
        <color auto="1"/>
      </left>
      <right style="thin">
        <color auto="1"/>
      </right>
      <top style="thin">
        <color auto="1"/>
      </top>
      <bottom style="mediumDashed">
        <color rgb="FFFF0000"/>
      </bottom>
      <diagonal/>
    </border>
    <border>
      <left/>
      <right/>
      <top/>
      <bottom style="mediumDashed">
        <color rgb="FFFF0000"/>
      </bottom>
      <diagonal/>
    </border>
    <border>
      <left style="thin">
        <color auto="1"/>
      </left>
      <right style="mediumDashed">
        <color rgb="FFFF0000"/>
      </right>
      <top style="thin">
        <color auto="1"/>
      </top>
      <bottom style="mediumDashed">
        <color rgb="FFFF0000"/>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2" fillId="0" borderId="0" xfId="0" applyFont="1">
      <alignment vertical="center"/>
    </xf>
    <xf numFmtId="0" fontId="0" fillId="3" borderId="0" xfId="0" quotePrefix="1" applyFill="1" applyAlignment="1">
      <alignment horizontal="left" vertical="center"/>
    </xf>
    <xf numFmtId="0" fontId="0" fillId="3" borderId="0" xfId="0" applyFill="1">
      <alignment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indent="1"/>
    </xf>
    <xf numFmtId="0" fontId="2" fillId="2" borderId="2" xfId="0" quotePrefix="1" applyFont="1" applyFill="1" applyBorder="1" applyAlignment="1">
      <alignment horizontal="left" vertical="center" indent="1"/>
    </xf>
    <xf numFmtId="0" fontId="2" fillId="2" borderId="1" xfId="0" applyFont="1" applyFill="1" applyBorder="1" applyAlignment="1">
      <alignment horizontal="left" vertical="center" inden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Protection="1">
      <alignment vertical="center"/>
      <protection locked="0"/>
    </xf>
    <xf numFmtId="0" fontId="2" fillId="0" borderId="1" xfId="0" quotePrefix="1" applyFont="1" applyBorder="1" applyAlignment="1" applyProtection="1">
      <alignment horizontal="left" vertical="center"/>
      <protection locked="0"/>
    </xf>
    <xf numFmtId="177" fontId="2" fillId="0" borderId="1"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3" xfId="0" quotePrefix="1" applyFont="1" applyBorder="1" applyAlignment="1" applyProtection="1">
      <alignment horizontal="left" vertical="center"/>
      <protection locked="0"/>
    </xf>
    <xf numFmtId="0" fontId="2" fillId="0" borderId="3" xfId="0" applyFont="1" applyBorder="1" applyProtection="1">
      <alignment vertical="center"/>
      <protection locked="0"/>
    </xf>
    <xf numFmtId="0" fontId="2" fillId="0" borderId="3" xfId="0" applyFont="1" applyBorder="1" applyAlignment="1" applyProtection="1">
      <alignment horizontal="center" vertical="center"/>
      <protection locked="0"/>
    </xf>
    <xf numFmtId="0" fontId="0" fillId="0" borderId="0" xfId="0" applyProtection="1">
      <alignment vertical="center"/>
      <protection locked="0"/>
    </xf>
    <xf numFmtId="177" fontId="2" fillId="0" borderId="3"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0" xfId="0" applyFont="1" applyBorder="1" applyProtection="1">
      <alignment vertical="center"/>
      <protection locked="0"/>
    </xf>
    <xf numFmtId="0" fontId="2" fillId="0" borderId="18" xfId="0" quotePrefix="1" applyFont="1" applyBorder="1" applyAlignment="1" applyProtection="1">
      <alignment horizontal="lef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7" xfId="0"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 xfId="0" applyFont="1" applyBorder="1" applyProtection="1">
      <alignment vertical="center"/>
      <protection locked="0"/>
    </xf>
    <xf numFmtId="0" fontId="8" fillId="0" borderId="0" xfId="1">
      <alignment vertical="center"/>
    </xf>
    <xf numFmtId="0" fontId="2" fillId="0" borderId="0" xfId="0" applyFont="1" applyAlignment="1">
      <alignment horizontal="left" vertical="center" indent="1"/>
    </xf>
    <xf numFmtId="176" fontId="2" fillId="0" borderId="0" xfId="0" applyNumberFormat="1" applyFont="1" applyAlignment="1" applyProtection="1">
      <alignment horizontal="left" vertical="center"/>
      <protection locked="0"/>
    </xf>
    <xf numFmtId="0" fontId="2" fillId="0" borderId="0" xfId="0" applyFont="1" applyAlignment="1" applyProtection="1">
      <alignment vertical="top" wrapText="1"/>
      <protection locked="0"/>
    </xf>
    <xf numFmtId="0" fontId="6" fillId="4" borderId="1" xfId="0" applyFont="1" applyFill="1" applyBorder="1" applyAlignment="1">
      <alignment horizontal="center" vertical="center"/>
    </xf>
    <xf numFmtId="0" fontId="6" fillId="4" borderId="19" xfId="0" quotePrefix="1" applyFont="1" applyFill="1" applyBorder="1" applyAlignment="1">
      <alignment horizontal="center" vertical="center"/>
    </xf>
    <xf numFmtId="0" fontId="6" fillId="4" borderId="20" xfId="0" quotePrefix="1"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quotePrefix="1" applyFont="1" applyFill="1" applyBorder="1" applyAlignment="1">
      <alignment horizontal="center" vertical="center"/>
    </xf>
    <xf numFmtId="0" fontId="6" fillId="4" borderId="22" xfId="0" quotePrefix="1" applyFont="1" applyFill="1" applyBorder="1" applyAlignment="1">
      <alignment horizontal="center" vertical="center"/>
    </xf>
    <xf numFmtId="0" fontId="2" fillId="4" borderId="4" xfId="0" applyFont="1" applyFill="1" applyBorder="1">
      <alignment vertical="center"/>
    </xf>
    <xf numFmtId="0" fontId="2" fillId="4" borderId="4" xfId="0" applyFont="1" applyFill="1" applyBorder="1" applyAlignment="1">
      <alignment horizontal="center" vertical="center"/>
    </xf>
    <xf numFmtId="177" fontId="2" fillId="4" borderId="11" xfId="0" applyNumberFormat="1" applyFont="1" applyFill="1" applyBorder="1" applyAlignment="1">
      <alignment horizontal="center" vertical="center"/>
    </xf>
    <xf numFmtId="0" fontId="2" fillId="4" borderId="15" xfId="0" applyFont="1" applyFill="1" applyBorder="1" applyAlignment="1">
      <alignment horizontal="center" vertical="center"/>
    </xf>
    <xf numFmtId="0" fontId="2" fillId="0" borderId="24" xfId="0" applyFont="1" applyBorder="1" applyProtection="1">
      <alignment vertical="center"/>
      <protection locked="0"/>
    </xf>
    <xf numFmtId="0" fontId="2" fillId="0" borderId="25" xfId="0" applyFont="1" applyBorder="1" applyProtection="1">
      <alignment vertical="center"/>
      <protection locked="0"/>
    </xf>
    <xf numFmtId="0" fontId="2" fillId="0" borderId="25" xfId="0" quotePrefix="1" applyFont="1" applyBorder="1" applyAlignment="1" applyProtection="1">
      <alignment horizontal="left" vertical="center"/>
      <protection locked="0"/>
    </xf>
    <xf numFmtId="0" fontId="2" fillId="0" borderId="25" xfId="0"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Protection="1">
      <alignment vertical="center"/>
      <protection locked="0"/>
    </xf>
    <xf numFmtId="0" fontId="0" fillId="6" borderId="0" xfId="0" applyFill="1">
      <alignment vertical="center"/>
    </xf>
    <xf numFmtId="0" fontId="2" fillId="4" borderId="23" xfId="0" applyFont="1" applyFill="1" applyBorder="1" applyAlignment="1">
      <alignment vertical="center" wrapText="1"/>
    </xf>
    <xf numFmtId="0" fontId="2" fillId="4" borderId="11" xfId="0" applyFont="1" applyFill="1" applyBorder="1" applyAlignment="1">
      <alignment vertical="center" wrapText="1"/>
    </xf>
    <xf numFmtId="0" fontId="2" fillId="4" borderId="4" xfId="0" applyFont="1" applyFill="1" applyBorder="1" applyAlignment="1">
      <alignment vertical="center" wrapText="1"/>
    </xf>
    <xf numFmtId="0" fontId="2" fillId="4" borderId="4" xfId="0" quotePrefix="1" applyFont="1" applyFill="1" applyBorder="1" applyAlignment="1">
      <alignment horizontal="left" vertical="center" wrapText="1"/>
    </xf>
    <xf numFmtId="0" fontId="2" fillId="4" borderId="5" xfId="0" applyFont="1" applyFill="1" applyBorder="1" applyAlignment="1">
      <alignment vertical="center" wrapText="1"/>
    </xf>
    <xf numFmtId="0" fontId="2" fillId="4" borderId="2" xfId="0" applyFont="1" applyFill="1" applyBorder="1">
      <alignment vertical="center"/>
    </xf>
    <xf numFmtId="0" fontId="2" fillId="0" borderId="0" xfId="0" applyFont="1" applyAlignment="1" applyProtection="1">
      <alignment vertical="top"/>
      <protection locked="0"/>
    </xf>
    <xf numFmtId="0" fontId="8" fillId="0" borderId="1" xfId="1" quotePrefix="1" applyBorder="1" applyAlignment="1" applyProtection="1">
      <alignment horizontal="left" vertical="center"/>
      <protection locked="0"/>
    </xf>
    <xf numFmtId="0" fontId="9" fillId="0" borderId="0" xfId="0" applyFont="1">
      <alignment vertical="center"/>
    </xf>
    <xf numFmtId="0" fontId="2" fillId="0" borderId="0" xfId="0" applyFont="1" applyAlignment="1">
      <alignment horizontal="right" vertical="center"/>
    </xf>
    <xf numFmtId="0" fontId="10"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2" borderId="31" xfId="0" quotePrefix="1" applyFont="1" applyFill="1" applyBorder="1" applyAlignment="1">
      <alignment horizontal="left" vertical="center" indent="1"/>
    </xf>
    <xf numFmtId="0" fontId="2" fillId="2" borderId="32" xfId="0" applyFont="1" applyFill="1" applyBorder="1" applyAlignment="1">
      <alignment horizontal="left" vertical="center" indent="1"/>
    </xf>
    <xf numFmtId="0" fontId="2" fillId="0" borderId="33" xfId="0" quotePrefix="1" applyFont="1" applyBorder="1" applyAlignment="1">
      <alignment horizontal="left" vertical="center" indent="1"/>
    </xf>
    <xf numFmtId="0" fontId="2" fillId="0" borderId="32" xfId="0" applyFont="1" applyBorder="1" applyProtection="1">
      <alignment vertical="center"/>
      <protection locked="0"/>
    </xf>
    <xf numFmtId="0" fontId="2" fillId="0" borderId="34" xfId="0" applyFont="1" applyBorder="1" applyAlignment="1">
      <alignment horizontal="left" vertical="center" indent="1"/>
    </xf>
    <xf numFmtId="0" fontId="2" fillId="0" borderId="36" xfId="0" applyFont="1" applyBorder="1">
      <alignment vertical="center"/>
    </xf>
    <xf numFmtId="0" fontId="2" fillId="0" borderId="37" xfId="0" applyFont="1" applyBorder="1" applyProtection="1">
      <alignment vertical="center"/>
      <protection locked="0"/>
    </xf>
    <xf numFmtId="0" fontId="2" fillId="0" borderId="32" xfId="0" quotePrefix="1" applyFont="1" applyBorder="1" applyAlignment="1" applyProtection="1">
      <alignment horizontal="left" vertical="center"/>
      <protection locked="0"/>
    </xf>
    <xf numFmtId="0" fontId="12" fillId="0" borderId="0" xfId="0" applyFont="1">
      <alignment vertical="center"/>
    </xf>
    <xf numFmtId="0" fontId="23" fillId="0" borderId="0" xfId="0" applyFont="1">
      <alignment vertical="center"/>
    </xf>
    <xf numFmtId="0" fontId="0" fillId="0" borderId="0" xfId="0" applyAlignment="1">
      <alignment vertical="center" wrapText="1"/>
    </xf>
    <xf numFmtId="0" fontId="8" fillId="0" borderId="0" xfId="1" applyFill="1">
      <alignment vertical="center"/>
    </xf>
    <xf numFmtId="0" fontId="24" fillId="0" borderId="0" xfId="0" applyFont="1">
      <alignment vertical="center"/>
    </xf>
    <xf numFmtId="0" fontId="25" fillId="0" borderId="0" xfId="0" applyFont="1">
      <alignment vertical="center"/>
    </xf>
    <xf numFmtId="0" fontId="0" fillId="3" borderId="0" xfId="0" quotePrefix="1" applyFill="1">
      <alignment vertical="center"/>
    </xf>
    <xf numFmtId="0" fontId="2" fillId="0" borderId="0" xfId="0" applyFont="1" applyAlignment="1">
      <alignment horizontal="left" vertical="center"/>
    </xf>
    <xf numFmtId="0" fontId="2" fillId="0" borderId="0" xfId="0" applyFont="1" applyAlignment="1" applyProtection="1">
      <alignment horizontal="left" vertical="top" wrapText="1"/>
      <protection locked="0"/>
    </xf>
    <xf numFmtId="0" fontId="2" fillId="0" borderId="1" xfId="0" applyFont="1" applyBorder="1" applyProtection="1">
      <alignment vertical="center"/>
      <protection locked="0"/>
    </xf>
    <xf numFmtId="0" fontId="2" fillId="0" borderId="1" xfId="0" quotePrefix="1" applyFont="1" applyBorder="1" applyProtection="1">
      <alignment vertical="center"/>
      <protection locked="0"/>
    </xf>
    <xf numFmtId="0" fontId="2" fillId="0" borderId="35" xfId="0" applyFont="1" applyBorder="1" applyProtection="1">
      <alignment vertical="center"/>
      <protection locked="0"/>
    </xf>
    <xf numFmtId="0" fontId="2" fillId="5" borderId="1" xfId="0" quotePrefix="1" applyFont="1" applyFill="1" applyBorder="1" applyProtection="1">
      <alignment vertical="center"/>
      <protection locked="0"/>
    </xf>
    <xf numFmtId="0" fontId="2" fillId="5" borderId="1" xfId="0" applyFont="1" applyFill="1" applyBorder="1" applyProtection="1">
      <alignment vertical="center"/>
      <protection locked="0"/>
    </xf>
  </cellXfs>
  <cellStyles count="2">
    <cellStyle name="ハイパーリンク" xfId="1" builtinId="8"/>
    <cellStyle name="標準" xfId="0" builtinId="0"/>
  </cellStyles>
  <dxfs count="1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504825</xdr:colOff>
      <xdr:row>2</xdr:row>
      <xdr:rowOff>180975</xdr:rowOff>
    </xdr:from>
    <xdr:to>
      <xdr:col>6</xdr:col>
      <xdr:colOff>314325</xdr:colOff>
      <xdr:row>12</xdr:row>
      <xdr:rowOff>95250</xdr:rowOff>
    </xdr:to>
    <xdr:sp macro="" textlink="">
      <xdr:nvSpPr>
        <xdr:cNvPr id="2" name="四角形吹き出し 1">
          <a:extLst>
            <a:ext uri="{FF2B5EF4-FFF2-40B4-BE49-F238E27FC236}">
              <a16:creationId xmlns:a16="http://schemas.microsoft.com/office/drawing/2014/main" xmlns="" id="{00000000-0008-0000-0100-000002000000}"/>
            </a:ext>
          </a:extLst>
        </xdr:cNvPr>
        <xdr:cNvSpPr/>
      </xdr:nvSpPr>
      <xdr:spPr>
        <a:xfrm>
          <a:off x="2352675" y="1781175"/>
          <a:ext cx="3619500" cy="1914525"/>
        </a:xfrm>
        <a:prstGeom prst="wedgeRectCallou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「ホーム」</a:t>
          </a:r>
          <a:r>
            <a:rPr kumimoji="1" lang="en-US" altLang="ja-JP" sz="1100">
              <a:solidFill>
                <a:sysClr val="windowText" lastClr="000000"/>
              </a:solidFill>
            </a:rPr>
            <a:t>-</a:t>
          </a:r>
          <a:r>
            <a:rPr kumimoji="1" lang="ja-JP" altLang="en-US" sz="1100">
              <a:solidFill>
                <a:sysClr val="windowText" lastClr="000000"/>
              </a:solidFill>
            </a:rPr>
            <a:t>「書式」</a:t>
          </a:r>
          <a:r>
            <a:rPr kumimoji="1" lang="en-US" altLang="ja-JP" sz="1100">
              <a:solidFill>
                <a:sysClr val="windowText" lastClr="000000"/>
              </a:solidFill>
            </a:rPr>
            <a:t>-</a:t>
          </a:r>
          <a:r>
            <a:rPr kumimoji="1" lang="ja-JP" altLang="en-US" sz="1100">
              <a:solidFill>
                <a:sysClr val="windowText" lastClr="000000"/>
              </a:solidFill>
            </a:rPr>
            <a:t>「表示設定」</a:t>
          </a:r>
          <a:r>
            <a:rPr kumimoji="1" lang="en-US" altLang="ja-JP" sz="1100">
              <a:solidFill>
                <a:sysClr val="windowText" lastClr="000000"/>
              </a:solidFill>
            </a:rPr>
            <a:t>-</a:t>
          </a:r>
          <a:r>
            <a:rPr kumimoji="1" lang="ja-JP" altLang="en-US" sz="1100">
              <a:solidFill>
                <a:sysClr val="windowText" lastClr="000000"/>
              </a:solidFill>
            </a:rPr>
            <a:t>「非表示</a:t>
          </a:r>
          <a:r>
            <a:rPr kumimoji="1" lang="en-US" altLang="ja-JP" sz="1100">
              <a:solidFill>
                <a:sysClr val="windowText" lastClr="000000"/>
              </a:solidFill>
            </a:rPr>
            <a:t>/</a:t>
          </a:r>
          <a:r>
            <a:rPr kumimoji="1" lang="ja-JP" altLang="en-US" sz="1100">
              <a:solidFill>
                <a:sysClr val="windowText" lastClr="000000"/>
              </a:solidFill>
            </a:rPr>
            <a:t>再表示」</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シートを表示しない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シートを再表示する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見せたくないシートを隠すことが出来ます。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962741</xdr:colOff>
      <xdr:row>15</xdr:row>
      <xdr:rowOff>122904</xdr:rowOff>
    </xdr:from>
    <xdr:to>
      <xdr:col>4</xdr:col>
      <xdr:colOff>1403145</xdr:colOff>
      <xdr:row>20</xdr:row>
      <xdr:rowOff>133144</xdr:rowOff>
    </xdr:to>
    <xdr:sp macro="" textlink="">
      <xdr:nvSpPr>
        <xdr:cNvPr id="3" name="線吹き出し 2 (枠付き) 2">
          <a:extLst>
            <a:ext uri="{FF2B5EF4-FFF2-40B4-BE49-F238E27FC236}">
              <a16:creationId xmlns:a16="http://schemas.microsoft.com/office/drawing/2014/main" xmlns="" id="{00000000-0008-0000-0300-000003000000}"/>
            </a:ext>
          </a:extLst>
        </xdr:cNvPr>
        <xdr:cNvSpPr/>
      </xdr:nvSpPr>
      <xdr:spPr>
        <a:xfrm>
          <a:off x="5202902" y="2929194"/>
          <a:ext cx="2068872" cy="932015"/>
        </a:xfrm>
        <a:prstGeom prst="borderCallout2">
          <a:avLst>
            <a:gd name="adj1" fmla="val 18750"/>
            <a:gd name="adj2" fmla="val -8333"/>
            <a:gd name="adj3" fmla="val 18750"/>
            <a:gd name="adj4" fmla="val -16667"/>
            <a:gd name="adj5" fmla="val 38874"/>
            <a:gd name="adj6" fmla="val -40726"/>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領収書をご希望の場合は、宛名と但書をご指定下さい。</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a:t>
          </a:r>
          <a:r>
            <a:rPr kumimoji="1" lang="ja-JP" altLang="en-US" sz="1100">
              <a:solidFill>
                <a:sysClr val="windowText" lastClr="000000"/>
              </a:solidFill>
            </a:rPr>
            <a:t>宛名が空欄・上様の場合は発行できません。</a:t>
          </a:r>
        </a:p>
      </xdr:txBody>
    </xdr:sp>
    <xdr:clientData/>
  </xdr:twoCellAnchor>
  <xdr:twoCellAnchor>
    <xdr:from>
      <xdr:col>7</xdr:col>
      <xdr:colOff>256049</xdr:colOff>
      <xdr:row>12</xdr:row>
      <xdr:rowOff>40968</xdr:rowOff>
    </xdr:from>
    <xdr:to>
      <xdr:col>8</xdr:col>
      <xdr:colOff>215081</xdr:colOff>
      <xdr:row>19</xdr:row>
      <xdr:rowOff>153628</xdr:rowOff>
    </xdr:to>
    <xdr:sp macro="" textlink="">
      <xdr:nvSpPr>
        <xdr:cNvPr id="4" name="線吹き出し 2 (枠付き) 3">
          <a:extLst>
            <a:ext uri="{FF2B5EF4-FFF2-40B4-BE49-F238E27FC236}">
              <a16:creationId xmlns:a16="http://schemas.microsoft.com/office/drawing/2014/main" xmlns="" id="{00000000-0008-0000-0300-000004000000}"/>
            </a:ext>
          </a:extLst>
        </xdr:cNvPr>
        <xdr:cNvSpPr/>
      </xdr:nvSpPr>
      <xdr:spPr>
        <a:xfrm>
          <a:off x="11747501" y="2304436"/>
          <a:ext cx="1997177" cy="1413386"/>
        </a:xfrm>
        <a:prstGeom prst="borderCallout2">
          <a:avLst>
            <a:gd name="adj1" fmla="val 18750"/>
            <a:gd name="adj2" fmla="val -8333"/>
            <a:gd name="adj3" fmla="val 18750"/>
            <a:gd name="adj4" fmla="val -16667"/>
            <a:gd name="adj5" fmla="val 55185"/>
            <a:gd name="adj6" fmla="val -34872"/>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ご希望のお日にちがある場合のみご入力下さい。</a:t>
          </a:r>
          <a:endParaRPr kumimoji="1" lang="en-US" altLang="ja-JP" sz="1100">
            <a:solidFill>
              <a:sysClr val="windowText" lastClr="000000"/>
            </a:solidFill>
          </a:endParaRPr>
        </a:p>
        <a:p>
          <a:pPr algn="l"/>
          <a:r>
            <a:rPr kumimoji="1" lang="ja-JP" altLang="en-US" sz="1100">
              <a:solidFill>
                <a:sysClr val="windowText" lastClr="000000"/>
              </a:solidFill>
            </a:rPr>
            <a:t>全てのお届け先様で同じお日にちをご指定の場合はこちらの欄にのみご入力下さい。</a:t>
          </a:r>
          <a:endParaRPr kumimoji="1" lang="en-US" altLang="ja-JP" sz="1100">
            <a:solidFill>
              <a:sysClr val="windowText" lastClr="000000"/>
            </a:solidFill>
          </a:endParaRPr>
        </a:p>
        <a:p>
          <a:pPr algn="l"/>
          <a:r>
            <a:rPr kumimoji="1" lang="ja-JP" altLang="en-US" sz="1100">
              <a:solidFill>
                <a:sysClr val="windowText" lastClr="000000"/>
              </a:solidFill>
            </a:rPr>
            <a:t>お届け先情報の配達希望日はご記入不要です。</a:t>
          </a:r>
          <a:endParaRPr kumimoji="1" lang="en-US" altLang="ja-JP" sz="1100">
            <a:solidFill>
              <a:sysClr val="windowText" lastClr="000000"/>
            </a:solidFill>
          </a:endParaRPr>
        </a:p>
      </xdr:txBody>
    </xdr:sp>
    <xdr:clientData/>
  </xdr:twoCellAnchor>
  <xdr:twoCellAnchor>
    <xdr:from>
      <xdr:col>3</xdr:col>
      <xdr:colOff>983226</xdr:colOff>
      <xdr:row>1</xdr:row>
      <xdr:rowOff>112662</xdr:rowOff>
    </xdr:from>
    <xdr:to>
      <xdr:col>4</xdr:col>
      <xdr:colOff>1382661</xdr:colOff>
      <xdr:row>5</xdr:row>
      <xdr:rowOff>71695</xdr:rowOff>
    </xdr:to>
    <xdr:sp macro="" textlink="">
      <xdr:nvSpPr>
        <xdr:cNvPr id="6" name="線吹き出し 2 (枠付き) 5">
          <a:extLst>
            <a:ext uri="{FF2B5EF4-FFF2-40B4-BE49-F238E27FC236}">
              <a16:creationId xmlns:a16="http://schemas.microsoft.com/office/drawing/2014/main" xmlns="" id="{00000000-0008-0000-0300-000006000000}"/>
            </a:ext>
          </a:extLst>
        </xdr:cNvPr>
        <xdr:cNvSpPr/>
      </xdr:nvSpPr>
      <xdr:spPr>
        <a:xfrm>
          <a:off x="5223387" y="317501"/>
          <a:ext cx="2027903" cy="696452"/>
        </a:xfrm>
        <a:prstGeom prst="borderCallout2">
          <a:avLst>
            <a:gd name="adj1" fmla="val 18750"/>
            <a:gd name="adj2" fmla="val -8333"/>
            <a:gd name="adj3" fmla="val 18750"/>
            <a:gd name="adj4" fmla="val -16667"/>
            <a:gd name="adj5" fmla="val 129439"/>
            <a:gd name="adj6" fmla="val -4157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ご注文内容の確認の為、お電話を差し上げる場合がございます。</a:t>
          </a:r>
          <a:endParaRPr kumimoji="1" lang="en-US" altLang="ja-JP" sz="1100">
            <a:solidFill>
              <a:sysClr val="windowText" lastClr="000000"/>
            </a:solidFill>
          </a:endParaRPr>
        </a:p>
      </xdr:txBody>
    </xdr:sp>
    <xdr:clientData/>
  </xdr:twoCellAnchor>
  <xdr:twoCellAnchor>
    <xdr:from>
      <xdr:col>13</xdr:col>
      <xdr:colOff>481371</xdr:colOff>
      <xdr:row>16</xdr:row>
      <xdr:rowOff>160457</xdr:rowOff>
    </xdr:from>
    <xdr:to>
      <xdr:col>14</xdr:col>
      <xdr:colOff>1597742</xdr:colOff>
      <xdr:row>22</xdr:row>
      <xdr:rowOff>37554</xdr:rowOff>
    </xdr:to>
    <xdr:sp macro="" textlink="">
      <xdr:nvSpPr>
        <xdr:cNvPr id="7" name="線吹き出し 2 (枠付き) 6">
          <a:extLst>
            <a:ext uri="{FF2B5EF4-FFF2-40B4-BE49-F238E27FC236}">
              <a16:creationId xmlns:a16="http://schemas.microsoft.com/office/drawing/2014/main" xmlns="" id="{00000000-0008-0000-0300-000007000000}"/>
            </a:ext>
          </a:extLst>
        </xdr:cNvPr>
        <xdr:cNvSpPr/>
      </xdr:nvSpPr>
      <xdr:spPr>
        <a:xfrm>
          <a:off x="22255726" y="3212554"/>
          <a:ext cx="2202016" cy="1024194"/>
        </a:xfrm>
        <a:prstGeom prst="borderCallout2">
          <a:avLst>
            <a:gd name="adj1" fmla="val 18750"/>
            <a:gd name="adj2" fmla="val -8333"/>
            <a:gd name="adj3" fmla="val 18750"/>
            <a:gd name="adj4" fmla="val -16667"/>
            <a:gd name="adj5" fmla="val 79098"/>
            <a:gd name="adj6" fmla="val -34359"/>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お届け先様により配送希望日が異なる場合のみご記入下さい。上記の希望日と同じ場合はご入力は不要です。</a:t>
          </a:r>
          <a:endParaRPr kumimoji="1" lang="en-US" altLang="ja-JP" sz="1100">
            <a:solidFill>
              <a:sysClr val="windowText" lastClr="000000"/>
            </a:solidFill>
          </a:endParaRPr>
        </a:p>
      </xdr:txBody>
    </xdr:sp>
    <xdr:clientData/>
  </xdr:twoCellAnchor>
  <xdr:twoCellAnchor>
    <xdr:from>
      <xdr:col>3</xdr:col>
      <xdr:colOff>942258</xdr:colOff>
      <xdr:row>11</xdr:row>
      <xdr:rowOff>51209</xdr:rowOff>
    </xdr:from>
    <xdr:to>
      <xdr:col>4</xdr:col>
      <xdr:colOff>1341693</xdr:colOff>
      <xdr:row>15</xdr:row>
      <xdr:rowOff>1</xdr:rowOff>
    </xdr:to>
    <xdr:sp macro="" textlink="">
      <xdr:nvSpPr>
        <xdr:cNvPr id="8" name="線吹き出し 2 (枠付き) 7">
          <a:extLst>
            <a:ext uri="{FF2B5EF4-FFF2-40B4-BE49-F238E27FC236}">
              <a16:creationId xmlns:a16="http://schemas.microsoft.com/office/drawing/2014/main" xmlns="" id="{00000000-0008-0000-0300-000008000000}"/>
            </a:ext>
          </a:extLst>
        </xdr:cNvPr>
        <xdr:cNvSpPr/>
      </xdr:nvSpPr>
      <xdr:spPr>
        <a:xfrm>
          <a:off x="5182419" y="2171290"/>
          <a:ext cx="2027903" cy="696453"/>
        </a:xfrm>
        <a:prstGeom prst="borderCallout2">
          <a:avLst>
            <a:gd name="adj1" fmla="val 18750"/>
            <a:gd name="adj2" fmla="val -8333"/>
            <a:gd name="adj3" fmla="val 18750"/>
            <a:gd name="adj4" fmla="val -16667"/>
            <a:gd name="adj5" fmla="val 111792"/>
            <a:gd name="adj6" fmla="val -4157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銀行振込・クレジットカード決済よりお選び下さい。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ontact@saisonfactory.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saisonfactory.shop-pro.jp/?pid=142854134" TargetMode="External"/><Relationship Id="rId13" Type="http://schemas.openxmlformats.org/officeDocument/2006/relationships/hyperlink" Target="https://saisonfactory.shop-pro.jp/?pid=118025945" TargetMode="External"/><Relationship Id="rId18" Type="http://schemas.openxmlformats.org/officeDocument/2006/relationships/hyperlink" Target="https://saisonfactory.shop-pro.jp/?pid=119350863" TargetMode="External"/><Relationship Id="rId26" Type="http://schemas.openxmlformats.org/officeDocument/2006/relationships/hyperlink" Target="https://saisonfactory.shop-pro.jp/?pid=150954299" TargetMode="External"/><Relationship Id="rId39" Type="http://schemas.openxmlformats.org/officeDocument/2006/relationships/hyperlink" Target="https://saisonfactory.shop-pro.jp/?pid=177918079" TargetMode="External"/><Relationship Id="rId3" Type="http://schemas.openxmlformats.org/officeDocument/2006/relationships/hyperlink" Target="https://saisonfactory.shop-pro.jp/?pid=94282764" TargetMode="External"/><Relationship Id="rId21" Type="http://schemas.openxmlformats.org/officeDocument/2006/relationships/hyperlink" Target="https://saisonfactory.shop-pro.jp/?pid=96303911" TargetMode="External"/><Relationship Id="rId34" Type="http://schemas.openxmlformats.org/officeDocument/2006/relationships/hyperlink" Target="https://saisonfactory.shop-pro.jp/?pid=155249209" TargetMode="External"/><Relationship Id="rId42" Type="http://schemas.openxmlformats.org/officeDocument/2006/relationships/hyperlink" Target="https://saisonfactory.shop-pro.jp/?pid=171054101" TargetMode="External"/><Relationship Id="rId7" Type="http://schemas.openxmlformats.org/officeDocument/2006/relationships/hyperlink" Target="https://saisonfactory.shop-pro.jp/?pid=142853998" TargetMode="External"/><Relationship Id="rId12" Type="http://schemas.openxmlformats.org/officeDocument/2006/relationships/hyperlink" Target="https://saisonfactory.shop-pro.jp/?pid=123815925" TargetMode="External"/><Relationship Id="rId17" Type="http://schemas.openxmlformats.org/officeDocument/2006/relationships/hyperlink" Target="https://saisonfactory.shop-pro.jp/?pid=94265170" TargetMode="External"/><Relationship Id="rId25" Type="http://schemas.openxmlformats.org/officeDocument/2006/relationships/hyperlink" Target="https://saisonfactory.shop-pro.jp/?pid=103178330" TargetMode="External"/><Relationship Id="rId33" Type="http://schemas.openxmlformats.org/officeDocument/2006/relationships/hyperlink" Target="https://saisonfactory.shop-pro.jp/?pid=163989509" TargetMode="External"/><Relationship Id="rId38" Type="http://schemas.openxmlformats.org/officeDocument/2006/relationships/hyperlink" Target="https://saisonfactory.shop-pro.jp/?pid=171054248" TargetMode="External"/><Relationship Id="rId2" Type="http://schemas.openxmlformats.org/officeDocument/2006/relationships/hyperlink" Target="https://saisonfactory.shop-pro.jp/?pid=103183807" TargetMode="External"/><Relationship Id="rId16" Type="http://schemas.openxmlformats.org/officeDocument/2006/relationships/hyperlink" Target="https://saisonfactory.shop-pro.jp/?pid=108607262" TargetMode="External"/><Relationship Id="rId20" Type="http://schemas.openxmlformats.org/officeDocument/2006/relationships/hyperlink" Target="https://saisonfactory.shop-pro.jp/?pid=102390821" TargetMode="External"/><Relationship Id="rId29" Type="http://schemas.openxmlformats.org/officeDocument/2006/relationships/hyperlink" Target="https://saisonfactory.shop-pro.jp/?pid=152970479" TargetMode="External"/><Relationship Id="rId41" Type="http://schemas.openxmlformats.org/officeDocument/2006/relationships/hyperlink" Target="https://saisonfactory.shop-pro.jp/?pid=171054377" TargetMode="External"/><Relationship Id="rId1" Type="http://schemas.openxmlformats.org/officeDocument/2006/relationships/hyperlink" Target="https://saisonfactory.shop-pro.jp/?pid=123815431" TargetMode="External"/><Relationship Id="rId6" Type="http://schemas.openxmlformats.org/officeDocument/2006/relationships/hyperlink" Target="https://saisonfactory.shop-pro.jp/?pid=142886506" TargetMode="External"/><Relationship Id="rId11" Type="http://schemas.openxmlformats.org/officeDocument/2006/relationships/hyperlink" Target="https://saisonfactory.shop-pro.jp/?pid=119351516" TargetMode="External"/><Relationship Id="rId24" Type="http://schemas.openxmlformats.org/officeDocument/2006/relationships/hyperlink" Target="https://saisonfactory.shop-pro.jp/?pid=48999606" TargetMode="External"/><Relationship Id="rId32" Type="http://schemas.openxmlformats.org/officeDocument/2006/relationships/hyperlink" Target="https://saisonfactory.shop-pro.jp/?pid=108607889" TargetMode="External"/><Relationship Id="rId37" Type="http://schemas.openxmlformats.org/officeDocument/2006/relationships/hyperlink" Target="https://saisonfactory.shop-pro.jp/?pid=136128393" TargetMode="External"/><Relationship Id="rId40" Type="http://schemas.openxmlformats.org/officeDocument/2006/relationships/hyperlink" Target="https://saisonfactory.shop-pro.jp/?pid=171054325" TargetMode="External"/><Relationship Id="rId45" Type="http://schemas.openxmlformats.org/officeDocument/2006/relationships/printerSettings" Target="../printerSettings/printerSettings2.bin"/><Relationship Id="rId5" Type="http://schemas.openxmlformats.org/officeDocument/2006/relationships/hyperlink" Target="https://saisonfactory.shop-pro.jp/?pid=116238524" TargetMode="External"/><Relationship Id="rId15" Type="http://schemas.openxmlformats.org/officeDocument/2006/relationships/hyperlink" Target="https://saisonfactory.shop-pro.jp/?pid=24468537" TargetMode="External"/><Relationship Id="rId23" Type="http://schemas.openxmlformats.org/officeDocument/2006/relationships/hyperlink" Target="https://saisonfactory.shop-pro.jp/?pid=146591034" TargetMode="External"/><Relationship Id="rId28" Type="http://schemas.openxmlformats.org/officeDocument/2006/relationships/hyperlink" Target="https://saisonfactory.shop-pro.jp/?pid=150954552" TargetMode="External"/><Relationship Id="rId36" Type="http://schemas.openxmlformats.org/officeDocument/2006/relationships/hyperlink" Target="https://saisonfactory.shop-pro.jp/?pid=160592297" TargetMode="External"/><Relationship Id="rId10" Type="http://schemas.openxmlformats.org/officeDocument/2006/relationships/hyperlink" Target="https://saisonfactory.shop-pro.jp/?pid=17078728" TargetMode="External"/><Relationship Id="rId19" Type="http://schemas.openxmlformats.org/officeDocument/2006/relationships/hyperlink" Target="https://saisonfactory.shop-pro.jp/?pid=104689585" TargetMode="External"/><Relationship Id="rId31" Type="http://schemas.openxmlformats.org/officeDocument/2006/relationships/hyperlink" Target="https://saisonfactory.shop-pro.jp/?pid=107344065" TargetMode="External"/><Relationship Id="rId44" Type="http://schemas.openxmlformats.org/officeDocument/2006/relationships/hyperlink" Target="https://saisonfactory.shop-pro.jp/?pid=176755640" TargetMode="External"/><Relationship Id="rId4" Type="http://schemas.openxmlformats.org/officeDocument/2006/relationships/hyperlink" Target="https://saisonfactory.shop-pro.jp/?pid=116238703" TargetMode="External"/><Relationship Id="rId9" Type="http://schemas.openxmlformats.org/officeDocument/2006/relationships/hyperlink" Target="https://saisonfactory.shop-pro.jp/?pid=102391441" TargetMode="External"/><Relationship Id="rId14" Type="http://schemas.openxmlformats.org/officeDocument/2006/relationships/hyperlink" Target="https://saisonfactory.shop-pro.jp/?pid=131590595" TargetMode="External"/><Relationship Id="rId22" Type="http://schemas.openxmlformats.org/officeDocument/2006/relationships/hyperlink" Target="https://saisonfactory.shop-pro.jp/?pid=106877065" TargetMode="External"/><Relationship Id="rId27" Type="http://schemas.openxmlformats.org/officeDocument/2006/relationships/hyperlink" Target="https://saisonfactory.shop-pro.jp/?pid=150954606" TargetMode="External"/><Relationship Id="rId30" Type="http://schemas.openxmlformats.org/officeDocument/2006/relationships/hyperlink" Target="https://saisonfactory.shop-pro.jp/?pid=142886446" TargetMode="External"/><Relationship Id="rId35" Type="http://schemas.openxmlformats.org/officeDocument/2006/relationships/hyperlink" Target="https://saisonfactory.shop-pro.jp/?pid=146590570" TargetMode="External"/><Relationship Id="rId43" Type="http://schemas.openxmlformats.org/officeDocument/2006/relationships/hyperlink" Target="https://saisonfactory.shop-pro.jp/?pid=176755346" TargetMode="External"/></Relationships>
</file>

<file path=xl/worksheets/sheet1.xml><?xml version="1.0" encoding="utf-8"?>
<worksheet xmlns="http://schemas.openxmlformats.org/spreadsheetml/2006/main" xmlns:r="http://schemas.openxmlformats.org/officeDocument/2006/relationships">
  <sheetPr codeName="Sheet1">
    <tabColor rgb="FF0000FF"/>
    <pageSetUpPr fitToPage="1"/>
  </sheetPr>
  <dimension ref="A1:XFD123"/>
  <sheetViews>
    <sheetView tabSelected="1" workbookViewId="0">
      <selection activeCell="A2" sqref="A2"/>
    </sheetView>
  </sheetViews>
  <sheetFormatPr defaultColWidth="8.77734375" defaultRowHeight="14.25"/>
  <cols>
    <col min="1" max="1" width="3.21875" style="2" customWidth="1"/>
    <col min="2" max="2" width="23.77734375" style="2" customWidth="1"/>
    <col min="3" max="3" width="22.21875" style="2" customWidth="1"/>
    <col min="4" max="4" width="20.77734375" style="2" customWidth="1"/>
    <col min="5" max="5" width="9.77734375" style="2" customWidth="1"/>
    <col min="6" max="6" width="27.21875" style="2" customWidth="1"/>
    <col min="7" max="7" width="25.77734375" style="2" bestFit="1" customWidth="1"/>
    <col min="8" max="8" width="21" style="2" bestFit="1" customWidth="1"/>
    <col min="9" max="9" width="15.77734375" style="2" customWidth="1"/>
    <col min="10" max="10" width="31.21875" style="2" customWidth="1"/>
    <col min="11" max="11" width="29.44140625" style="2" customWidth="1"/>
    <col min="12" max="12" width="5.77734375" style="2" customWidth="1"/>
    <col min="13" max="13" width="13.44140625" style="2" bestFit="1" customWidth="1"/>
    <col min="14" max="14" width="12.77734375" style="2" bestFit="1" customWidth="1"/>
    <col min="15" max="15" width="49.44140625" style="2" customWidth="1"/>
    <col min="16" max="16384" width="8.77734375" style="2"/>
  </cols>
  <sheetData>
    <row r="1" spans="1:15" ht="16.5">
      <c r="A1" s="1" t="s">
        <v>11</v>
      </c>
    </row>
    <row r="2" spans="1:15">
      <c r="L2" s="81" t="s">
        <v>119</v>
      </c>
      <c r="M2" s="81"/>
      <c r="N2" s="81"/>
      <c r="O2" s="81"/>
    </row>
    <row r="3" spans="1:15">
      <c r="B3" s="7" t="s">
        <v>13</v>
      </c>
      <c r="F3" s="8" t="s">
        <v>17</v>
      </c>
      <c r="G3" s="8" t="s">
        <v>18</v>
      </c>
      <c r="I3" s="8" t="s">
        <v>45</v>
      </c>
      <c r="J3" s="2" t="s">
        <v>108</v>
      </c>
      <c r="L3" s="81" t="s">
        <v>120</v>
      </c>
      <c r="M3" s="81"/>
      <c r="N3" s="81"/>
      <c r="O3" s="81"/>
    </row>
    <row r="4" spans="1:15" ht="14.25" customHeight="1">
      <c r="B4" s="5" t="s">
        <v>47</v>
      </c>
      <c r="C4" s="86"/>
      <c r="D4" s="86"/>
      <c r="E4" s="62"/>
      <c r="F4" s="12" t="s">
        <v>109</v>
      </c>
      <c r="G4" s="13"/>
      <c r="I4" s="5" t="s">
        <v>22</v>
      </c>
      <c r="J4" s="12"/>
      <c r="L4" s="82" t="s">
        <v>72</v>
      </c>
      <c r="M4" s="82"/>
      <c r="N4" s="82"/>
      <c r="O4" s="82"/>
    </row>
    <row r="5" spans="1:15">
      <c r="B5" s="5" t="s">
        <v>48</v>
      </c>
      <c r="C5" s="86"/>
      <c r="D5" s="86"/>
      <c r="F5" s="12"/>
      <c r="I5" s="6" t="s">
        <v>19</v>
      </c>
      <c r="J5" s="12"/>
      <c r="L5" s="34"/>
      <c r="M5" s="34"/>
      <c r="N5" s="34"/>
    </row>
    <row r="6" spans="1:15">
      <c r="B6" s="5" t="s">
        <v>125</v>
      </c>
      <c r="C6" s="86"/>
      <c r="D6" s="86"/>
      <c r="F6" s="13"/>
      <c r="I6" s="5" t="s">
        <v>20</v>
      </c>
      <c r="J6" s="12"/>
      <c r="L6" s="34"/>
      <c r="M6" s="34"/>
      <c r="N6" s="34"/>
    </row>
    <row r="7" spans="1:15">
      <c r="B7" s="6" t="s">
        <v>12</v>
      </c>
      <c r="C7" s="87"/>
      <c r="D7" s="87"/>
      <c r="F7" s="12"/>
      <c r="I7" s="5" t="s">
        <v>21</v>
      </c>
      <c r="J7" s="12"/>
      <c r="L7" s="59" t="s">
        <v>78</v>
      </c>
      <c r="M7" s="34"/>
      <c r="N7" s="34"/>
    </row>
    <row r="8" spans="1:15" ht="15" thickBot="1">
      <c r="L8" s="59" t="s">
        <v>94</v>
      </c>
      <c r="M8" s="34"/>
      <c r="N8" s="34"/>
    </row>
    <row r="9" spans="1:15" ht="15.75">
      <c r="B9" s="63" t="s">
        <v>24</v>
      </c>
      <c r="C9" s="64"/>
      <c r="D9" s="64"/>
      <c r="E9" s="64"/>
      <c r="F9" s="65"/>
      <c r="L9" s="59" t="s">
        <v>95</v>
      </c>
      <c r="M9" s="34"/>
      <c r="N9" s="34"/>
    </row>
    <row r="10" spans="1:15" ht="15">
      <c r="B10" s="66" t="s">
        <v>15</v>
      </c>
      <c r="F10" s="67" t="s">
        <v>17</v>
      </c>
      <c r="H10" s="32"/>
      <c r="K10" s="34"/>
      <c r="L10" s="75" t="s">
        <v>96</v>
      </c>
      <c r="M10" s="34"/>
    </row>
    <row r="11" spans="1:15" ht="14.25" customHeight="1">
      <c r="B11" s="68" t="s">
        <v>49</v>
      </c>
      <c r="C11" s="84"/>
      <c r="D11" s="84"/>
      <c r="F11" s="69" t="s">
        <v>109</v>
      </c>
      <c r="H11" s="32"/>
      <c r="I11" s="33"/>
      <c r="K11" s="34"/>
      <c r="L11" s="75" t="s">
        <v>142</v>
      </c>
      <c r="M11" s="34"/>
    </row>
    <row r="12" spans="1:15" ht="15">
      <c r="B12" s="68" t="s">
        <v>50</v>
      </c>
      <c r="C12" s="84"/>
      <c r="D12" s="84"/>
      <c r="F12" s="69"/>
      <c r="H12" s="32"/>
      <c r="I12" s="33"/>
      <c r="K12" s="34"/>
      <c r="L12" s="75" t="s">
        <v>110</v>
      </c>
      <c r="M12" s="34"/>
    </row>
    <row r="13" spans="1:15" ht="15">
      <c r="B13" s="68" t="s">
        <v>126</v>
      </c>
      <c r="C13" s="84"/>
      <c r="D13" s="84"/>
      <c r="F13" s="69"/>
      <c r="K13" s="34"/>
      <c r="L13" s="75" t="s">
        <v>105</v>
      </c>
      <c r="M13" s="34"/>
    </row>
    <row r="14" spans="1:15" ht="15" thickBot="1">
      <c r="B14" s="70" t="s">
        <v>12</v>
      </c>
      <c r="C14" s="85"/>
      <c r="D14" s="85"/>
      <c r="E14" s="71"/>
      <c r="F14" s="72"/>
      <c r="K14" s="34"/>
      <c r="L14" s="59" t="s">
        <v>116</v>
      </c>
      <c r="M14" s="34"/>
      <c r="N14" s="34"/>
    </row>
    <row r="15" spans="1:15">
      <c r="L15" s="2" t="s">
        <v>115</v>
      </c>
    </row>
    <row r="16" spans="1:15">
      <c r="B16" s="8" t="s">
        <v>23</v>
      </c>
      <c r="C16" s="83"/>
      <c r="D16" s="83"/>
      <c r="F16" s="8" t="s">
        <v>51</v>
      </c>
      <c r="G16" s="2" t="s">
        <v>107</v>
      </c>
      <c r="L16" s="59" t="s">
        <v>106</v>
      </c>
      <c r="M16" s="34"/>
      <c r="N16" s="34"/>
    </row>
    <row r="17" spans="1:15">
      <c r="B17" s="8" t="s">
        <v>40</v>
      </c>
      <c r="C17" s="83" t="s">
        <v>42</v>
      </c>
      <c r="D17" s="83"/>
      <c r="F17" s="5" t="s">
        <v>53</v>
      </c>
      <c r="G17" s="14"/>
      <c r="L17" s="59" t="s">
        <v>114</v>
      </c>
      <c r="M17" s="34"/>
      <c r="N17" s="34"/>
    </row>
    <row r="18" spans="1:15">
      <c r="C18" s="83" t="s">
        <v>43</v>
      </c>
      <c r="D18" s="83"/>
      <c r="F18" s="6" t="s">
        <v>52</v>
      </c>
      <c r="G18" s="15"/>
      <c r="L18" s="59" t="s">
        <v>118</v>
      </c>
      <c r="M18" s="34"/>
      <c r="N18" s="34"/>
    </row>
    <row r="19" spans="1:15">
      <c r="C19" s="83" t="s">
        <v>98</v>
      </c>
      <c r="D19" s="83"/>
    </row>
    <row r="21" spans="1:15">
      <c r="F21" s="2" t="s">
        <v>266</v>
      </c>
    </row>
    <row r="22" spans="1:15" ht="18" customHeight="1">
      <c r="A22" s="35" t="s">
        <v>6</v>
      </c>
      <c r="B22" s="36" t="s">
        <v>54</v>
      </c>
      <c r="C22" s="36" t="s">
        <v>55</v>
      </c>
      <c r="D22" s="37" t="s">
        <v>124</v>
      </c>
      <c r="E22" s="37" t="s">
        <v>1</v>
      </c>
      <c r="F22" s="38" t="s">
        <v>2</v>
      </c>
      <c r="G22" s="37" t="s">
        <v>3</v>
      </c>
      <c r="H22" s="37" t="s">
        <v>56</v>
      </c>
      <c r="I22" s="37" t="s">
        <v>4</v>
      </c>
      <c r="J22" s="38" t="s">
        <v>62</v>
      </c>
      <c r="K22" s="37" t="s">
        <v>10</v>
      </c>
      <c r="L22" s="38" t="s">
        <v>5</v>
      </c>
      <c r="M22" s="36" t="s">
        <v>57</v>
      </c>
      <c r="N22" s="39" t="s">
        <v>58</v>
      </c>
      <c r="O22" s="40" t="s">
        <v>39</v>
      </c>
    </row>
    <row r="23" spans="1:15" ht="38.25" customHeight="1">
      <c r="A23" s="58" t="s">
        <v>7</v>
      </c>
      <c r="B23" s="53" t="s">
        <v>73</v>
      </c>
      <c r="C23" s="54" t="s">
        <v>73</v>
      </c>
      <c r="D23" s="55" t="s">
        <v>74</v>
      </c>
      <c r="E23" s="42" t="s">
        <v>8</v>
      </c>
      <c r="F23" s="55" t="s">
        <v>75</v>
      </c>
      <c r="G23" s="56" t="s">
        <v>76</v>
      </c>
      <c r="H23" s="55" t="s">
        <v>77</v>
      </c>
      <c r="I23" s="42" t="s">
        <v>9</v>
      </c>
      <c r="J23" s="41" t="s">
        <v>165</v>
      </c>
      <c r="K23" s="41" t="str">
        <f>IF(ISERROR(VLOOKUP($J23,商品一覧!$A:$B,2,0)),"●",VLOOKUP($J23,商品一覧!$A:$B,2,0))</f>
        <v>【DS-25】ドレッシング3本詰合せ</v>
      </c>
      <c r="L23" s="42">
        <v>1</v>
      </c>
      <c r="M23" s="43">
        <v>44752</v>
      </c>
      <c r="N23" s="44" t="s">
        <v>60</v>
      </c>
      <c r="O23" s="57" t="s">
        <v>111</v>
      </c>
    </row>
    <row r="24" spans="1:15" ht="18" customHeight="1">
      <c r="A24" s="9">
        <v>1</v>
      </c>
      <c r="B24" s="45"/>
      <c r="C24" s="46"/>
      <c r="D24" s="47"/>
      <c r="E24" s="48"/>
      <c r="F24" s="46"/>
      <c r="G24" s="46"/>
      <c r="H24" s="46"/>
      <c r="I24" s="48"/>
      <c r="J24" s="46"/>
      <c r="K24" s="46" t="str">
        <f>IF(ISERROR(VLOOKUP($J24,商品一覧!$A:$B,2,0)),"●",VLOOKUP($J24,商品一覧!$A:$B,2,0))</f>
        <v>●</v>
      </c>
      <c r="L24" s="48"/>
      <c r="M24" s="49"/>
      <c r="N24" s="50"/>
      <c r="O24" s="51"/>
    </row>
    <row r="25" spans="1:15" ht="18" customHeight="1">
      <c r="A25" s="9">
        <v>2</v>
      </c>
      <c r="B25" s="45"/>
      <c r="C25" s="46"/>
      <c r="D25" s="47"/>
      <c r="E25" s="48"/>
      <c r="F25" s="46"/>
      <c r="G25" s="46"/>
      <c r="H25" s="46"/>
      <c r="I25" s="48"/>
      <c r="J25" s="46"/>
      <c r="K25" s="46" t="str">
        <f>IF(ISERROR(VLOOKUP($J25,商品一覧!$A:$B,2,0)),"●",VLOOKUP($J25,商品一覧!$A:$B,2,0))</f>
        <v>●</v>
      </c>
      <c r="L25" s="48"/>
      <c r="M25" s="49"/>
      <c r="N25" s="50"/>
      <c r="O25" s="51"/>
    </row>
    <row r="26" spans="1:15" ht="18" customHeight="1">
      <c r="A26" s="9">
        <v>3</v>
      </c>
      <c r="B26" s="45"/>
      <c r="C26" s="46"/>
      <c r="D26" s="47"/>
      <c r="E26" s="48"/>
      <c r="F26" s="46"/>
      <c r="G26" s="46"/>
      <c r="H26" s="46"/>
      <c r="I26" s="48"/>
      <c r="J26" s="46"/>
      <c r="K26" s="46" t="str">
        <f>IF(ISERROR(VLOOKUP($J26,商品一覧!$A:$B,2,0)),"●",VLOOKUP($J26,商品一覧!$A:$B,2,0))</f>
        <v>●</v>
      </c>
      <c r="L26" s="48"/>
      <c r="M26" s="49"/>
      <c r="N26" s="50"/>
      <c r="O26" s="51"/>
    </row>
    <row r="27" spans="1:15" ht="18" customHeight="1">
      <c r="A27" s="9">
        <v>4</v>
      </c>
      <c r="B27" s="45"/>
      <c r="C27" s="46"/>
      <c r="D27" s="47"/>
      <c r="E27" s="48"/>
      <c r="F27" s="46"/>
      <c r="G27" s="46"/>
      <c r="H27" s="46"/>
      <c r="I27" s="48"/>
      <c r="J27" s="46"/>
      <c r="K27" s="46" t="str">
        <f>IF(ISERROR(VLOOKUP($J27,商品一覧!$A:$B,2,0)),"●",VLOOKUP($J27,商品一覧!$A:$B,2,0))</f>
        <v>●</v>
      </c>
      <c r="L27" s="48"/>
      <c r="M27" s="49"/>
      <c r="N27" s="50"/>
      <c r="O27" s="51"/>
    </row>
    <row r="28" spans="1:15" ht="18" customHeight="1">
      <c r="A28" s="9">
        <v>5</v>
      </c>
      <c r="B28" s="45"/>
      <c r="C28" s="46"/>
      <c r="D28" s="47"/>
      <c r="E28" s="48"/>
      <c r="F28" s="46"/>
      <c r="G28" s="46"/>
      <c r="H28" s="46"/>
      <c r="I28" s="48"/>
      <c r="J28" s="46"/>
      <c r="K28" s="46" t="str">
        <f>IF(ISERROR(VLOOKUP($J28,商品一覧!$A:$B,2,0)),"●",VLOOKUP($J28,商品一覧!$A:$B,2,0))</f>
        <v>●</v>
      </c>
      <c r="L28" s="48"/>
      <c r="M28" s="49"/>
      <c r="N28" s="50"/>
      <c r="O28" s="51"/>
    </row>
    <row r="29" spans="1:15" ht="18" customHeight="1">
      <c r="A29" s="9">
        <v>6</v>
      </c>
      <c r="B29" s="45"/>
      <c r="C29" s="46"/>
      <c r="D29" s="47"/>
      <c r="E29" s="48"/>
      <c r="F29" s="46"/>
      <c r="G29" s="46"/>
      <c r="H29" s="46"/>
      <c r="I29" s="48"/>
      <c r="J29" s="46"/>
      <c r="K29" s="46" t="str">
        <f>IF(ISERROR(VLOOKUP($J29,商品一覧!$A:$B,2,0)),"●",VLOOKUP($J29,商品一覧!$A:$B,2,0))</f>
        <v>●</v>
      </c>
      <c r="L29" s="48"/>
      <c r="M29" s="49"/>
      <c r="N29" s="50"/>
      <c r="O29" s="51"/>
    </row>
    <row r="30" spans="1:15" ht="18" customHeight="1">
      <c r="A30" s="10">
        <v>7</v>
      </c>
      <c r="B30" s="16"/>
      <c r="C30" s="18"/>
      <c r="D30" s="18"/>
      <c r="E30" s="19"/>
      <c r="F30" s="46"/>
      <c r="G30" s="18"/>
      <c r="H30" s="18"/>
      <c r="I30" s="19"/>
      <c r="J30" s="46"/>
      <c r="K30" s="18" t="str">
        <f>IF(ISERROR(VLOOKUP($J30,商品一覧!$A:$B,2,0)),"●",VLOOKUP($J30,商品一覧!$A:$B,2,0))</f>
        <v>●</v>
      </c>
      <c r="L30" s="19"/>
      <c r="M30" s="21"/>
      <c r="N30" s="22"/>
      <c r="O30" s="23"/>
    </row>
    <row r="31" spans="1:15" ht="18" customHeight="1">
      <c r="A31" s="10">
        <v>8</v>
      </c>
      <c r="B31" s="16"/>
      <c r="C31" s="18"/>
      <c r="D31" s="18"/>
      <c r="E31" s="19"/>
      <c r="F31" s="46"/>
      <c r="G31" s="18"/>
      <c r="H31" s="18"/>
      <c r="I31" s="19"/>
      <c r="J31" s="46"/>
      <c r="K31" s="18" t="str">
        <f>IF(ISERROR(VLOOKUP($J31,商品一覧!$A:$B,2,0)),"●",VLOOKUP($J31,商品一覧!$A:$B,2,0))</f>
        <v>●</v>
      </c>
      <c r="L31" s="19"/>
      <c r="M31" s="21"/>
      <c r="N31" s="22"/>
      <c r="O31" s="23"/>
    </row>
    <row r="32" spans="1:15" ht="18" customHeight="1">
      <c r="A32" s="10">
        <v>9</v>
      </c>
      <c r="B32" s="16"/>
      <c r="C32" s="18"/>
      <c r="D32" s="18"/>
      <c r="E32" s="19"/>
      <c r="F32" s="46"/>
      <c r="G32" s="18"/>
      <c r="H32" s="18"/>
      <c r="I32" s="19"/>
      <c r="J32" s="46"/>
      <c r="K32" s="18" t="str">
        <f>IF(ISERROR(VLOOKUP($J32,商品一覧!$A:$B,2,0)),"●",VLOOKUP($J32,商品一覧!$A:$B,2,0))</f>
        <v>●</v>
      </c>
      <c r="L32" s="19"/>
      <c r="M32" s="21"/>
      <c r="N32" s="22"/>
      <c r="O32" s="23"/>
    </row>
    <row r="33" spans="1:15" ht="18" customHeight="1">
      <c r="A33" s="10">
        <v>10</v>
      </c>
      <c r="B33" s="16"/>
      <c r="C33" s="18"/>
      <c r="D33" s="18"/>
      <c r="E33" s="19"/>
      <c r="F33" s="46"/>
      <c r="G33" s="18"/>
      <c r="H33" s="18"/>
      <c r="I33" s="19"/>
      <c r="J33" s="46"/>
      <c r="K33" s="18" t="str">
        <f>IF(ISERROR(VLOOKUP($J33,商品一覧!$A:$B,2,0)),"●",VLOOKUP($J33,商品一覧!$A:$B,2,0))</f>
        <v>●</v>
      </c>
      <c r="L33" s="19"/>
      <c r="M33" s="21"/>
      <c r="N33" s="22"/>
      <c r="O33" s="23"/>
    </row>
    <row r="34" spans="1:15" ht="18" customHeight="1">
      <c r="A34" s="10">
        <v>11</v>
      </c>
      <c r="B34" s="16"/>
      <c r="C34" s="18"/>
      <c r="D34" s="18"/>
      <c r="E34" s="19"/>
      <c r="F34" s="46"/>
      <c r="G34" s="18"/>
      <c r="H34" s="18"/>
      <c r="I34" s="19"/>
      <c r="J34" s="46"/>
      <c r="K34" s="18" t="str">
        <f>IF(ISERROR(VLOOKUP($J34,商品一覧!$A:$B,2,0)),"●",VLOOKUP($J34,商品一覧!$A:$B,2,0))</f>
        <v>●</v>
      </c>
      <c r="L34" s="19"/>
      <c r="M34" s="21"/>
      <c r="N34" s="22"/>
      <c r="O34" s="23"/>
    </row>
    <row r="35" spans="1:15" ht="18" customHeight="1">
      <c r="A35" s="10">
        <v>12</v>
      </c>
      <c r="B35" s="16"/>
      <c r="C35" s="18"/>
      <c r="D35" s="18"/>
      <c r="E35" s="19"/>
      <c r="F35" s="46"/>
      <c r="G35" s="18"/>
      <c r="H35" s="18"/>
      <c r="I35" s="19"/>
      <c r="J35" s="46"/>
      <c r="K35" s="18" t="str">
        <f>IF(ISERROR(VLOOKUP($J35,商品一覧!$A:$B,2,0)),"●",VLOOKUP($J35,商品一覧!$A:$B,2,0))</f>
        <v>●</v>
      </c>
      <c r="L35" s="19"/>
      <c r="M35" s="21"/>
      <c r="N35" s="22"/>
      <c r="O35" s="23"/>
    </row>
    <row r="36" spans="1:15" ht="18" customHeight="1">
      <c r="A36" s="10">
        <v>13</v>
      </c>
      <c r="B36" s="16"/>
      <c r="C36" s="18"/>
      <c r="D36" s="18"/>
      <c r="E36" s="19"/>
      <c r="F36" s="46"/>
      <c r="G36" s="18"/>
      <c r="H36" s="18"/>
      <c r="I36" s="19"/>
      <c r="J36" s="46"/>
      <c r="K36" s="18" t="str">
        <f>IF(ISERROR(VLOOKUP($J36,商品一覧!$A:$B,2,0)),"●",VLOOKUP($J36,商品一覧!$A:$B,2,0))</f>
        <v>●</v>
      </c>
      <c r="L36" s="19"/>
      <c r="M36" s="21"/>
      <c r="N36" s="22"/>
      <c r="O36" s="23"/>
    </row>
    <row r="37" spans="1:15" ht="18" customHeight="1">
      <c r="A37" s="10">
        <v>14</v>
      </c>
      <c r="B37" s="16"/>
      <c r="C37" s="18"/>
      <c r="D37" s="18"/>
      <c r="E37" s="19"/>
      <c r="F37" s="46"/>
      <c r="G37" s="18"/>
      <c r="H37" s="18"/>
      <c r="I37" s="19"/>
      <c r="J37" s="46"/>
      <c r="K37" s="18" t="str">
        <f>IF(ISERROR(VLOOKUP($J37,商品一覧!$A:$B,2,0)),"●",VLOOKUP($J37,商品一覧!$A:$B,2,0))</f>
        <v>●</v>
      </c>
      <c r="L37" s="19"/>
      <c r="M37" s="21"/>
      <c r="N37" s="22"/>
      <c r="O37" s="23"/>
    </row>
    <row r="38" spans="1:15" ht="18" customHeight="1">
      <c r="A38" s="10">
        <v>15</v>
      </c>
      <c r="B38" s="16"/>
      <c r="C38" s="18"/>
      <c r="D38" s="18"/>
      <c r="E38" s="19"/>
      <c r="F38" s="46"/>
      <c r="G38" s="18"/>
      <c r="H38" s="18"/>
      <c r="I38" s="19"/>
      <c r="J38" s="46"/>
      <c r="K38" s="18" t="str">
        <f>IF(ISERROR(VLOOKUP($J38,商品一覧!$A:$B,2,0)),"●",VLOOKUP($J38,商品一覧!$A:$B,2,0))</f>
        <v>●</v>
      </c>
      <c r="L38" s="19"/>
      <c r="M38" s="21"/>
      <c r="N38" s="22"/>
      <c r="O38" s="23"/>
    </row>
    <row r="39" spans="1:15" ht="18" customHeight="1">
      <c r="A39" s="10">
        <v>16</v>
      </c>
      <c r="B39" s="16"/>
      <c r="C39" s="18"/>
      <c r="D39" s="18"/>
      <c r="E39" s="19"/>
      <c r="F39" s="46"/>
      <c r="G39" s="18"/>
      <c r="H39" s="18"/>
      <c r="I39" s="19"/>
      <c r="J39" s="46"/>
      <c r="K39" s="18" t="str">
        <f>IF(ISERROR(VLOOKUP($J39,商品一覧!$A:$B,2,0)),"●",VLOOKUP($J39,商品一覧!$A:$B,2,0))</f>
        <v>●</v>
      </c>
      <c r="L39" s="19"/>
      <c r="M39" s="21"/>
      <c r="N39" s="22"/>
      <c r="O39" s="23"/>
    </row>
    <row r="40" spans="1:15" ht="18" customHeight="1">
      <c r="A40" s="10">
        <v>17</v>
      </c>
      <c r="B40" s="16"/>
      <c r="C40" s="18"/>
      <c r="D40" s="18"/>
      <c r="E40" s="19"/>
      <c r="F40" s="46"/>
      <c r="G40" s="18"/>
      <c r="H40" s="18"/>
      <c r="I40" s="19"/>
      <c r="J40" s="46"/>
      <c r="K40" s="18" t="str">
        <f>IF(ISERROR(VLOOKUP($J40,商品一覧!$A:$B,2,0)),"●",VLOOKUP($J40,商品一覧!$A:$B,2,0))</f>
        <v>●</v>
      </c>
      <c r="L40" s="19"/>
      <c r="M40" s="21"/>
      <c r="N40" s="22"/>
      <c r="O40" s="23"/>
    </row>
    <row r="41" spans="1:15" ht="18" customHeight="1">
      <c r="A41" s="10">
        <v>18</v>
      </c>
      <c r="B41" s="16"/>
      <c r="C41" s="18"/>
      <c r="D41" s="18"/>
      <c r="E41" s="19"/>
      <c r="F41" s="46"/>
      <c r="G41" s="18"/>
      <c r="H41" s="18"/>
      <c r="I41" s="19"/>
      <c r="J41" s="46"/>
      <c r="K41" s="18" t="str">
        <f>IF(ISERROR(VLOOKUP($J41,商品一覧!$A:$B,2,0)),"●",VLOOKUP($J41,商品一覧!$A:$B,2,0))</f>
        <v>●</v>
      </c>
      <c r="L41" s="19"/>
      <c r="M41" s="21"/>
      <c r="N41" s="22"/>
      <c r="O41" s="23"/>
    </row>
    <row r="42" spans="1:15" ht="18" customHeight="1">
      <c r="A42" s="10">
        <v>19</v>
      </c>
      <c r="B42" s="16"/>
      <c r="C42" s="18"/>
      <c r="D42" s="18"/>
      <c r="E42" s="19"/>
      <c r="F42" s="46"/>
      <c r="G42" s="18"/>
      <c r="H42" s="18"/>
      <c r="I42" s="19"/>
      <c r="J42" s="46"/>
      <c r="K42" s="18" t="str">
        <f>IF(ISERROR(VLOOKUP($J42,商品一覧!$A:$B,2,0)),"●",VLOOKUP($J42,商品一覧!$A:$B,2,0))</f>
        <v>●</v>
      </c>
      <c r="L42" s="19"/>
      <c r="M42" s="21"/>
      <c r="N42" s="22"/>
      <c r="O42" s="23"/>
    </row>
    <row r="43" spans="1:15" ht="18" customHeight="1">
      <c r="A43" s="10">
        <v>20</v>
      </c>
      <c r="B43" s="16"/>
      <c r="C43" s="18"/>
      <c r="D43" s="18"/>
      <c r="E43" s="19"/>
      <c r="F43" s="46"/>
      <c r="G43" s="18"/>
      <c r="H43" s="18"/>
      <c r="I43" s="19"/>
      <c r="J43" s="46"/>
      <c r="K43" s="18" t="str">
        <f>IF(ISERROR(VLOOKUP($J43,商品一覧!$A:$B,2,0)),"●",VLOOKUP($J43,商品一覧!$A:$B,2,0))</f>
        <v>●</v>
      </c>
      <c r="L43" s="19"/>
      <c r="M43" s="21"/>
      <c r="N43" s="22"/>
      <c r="O43" s="23"/>
    </row>
    <row r="44" spans="1:15" ht="18" customHeight="1">
      <c r="A44" s="10">
        <v>21</v>
      </c>
      <c r="B44" s="16"/>
      <c r="C44" s="18"/>
      <c r="D44" s="18"/>
      <c r="E44" s="19"/>
      <c r="F44" s="46"/>
      <c r="G44" s="18"/>
      <c r="H44" s="18"/>
      <c r="I44" s="19"/>
      <c r="J44" s="46"/>
      <c r="K44" s="18" t="str">
        <f>IF(ISERROR(VLOOKUP($J44,商品一覧!$A:$B,2,0)),"●",VLOOKUP($J44,商品一覧!$A:$B,2,0))</f>
        <v>●</v>
      </c>
      <c r="L44" s="19"/>
      <c r="M44" s="21"/>
      <c r="N44" s="22"/>
      <c r="O44" s="23"/>
    </row>
    <row r="45" spans="1:15" ht="18" customHeight="1">
      <c r="A45" s="10">
        <v>22</v>
      </c>
      <c r="B45" s="16"/>
      <c r="C45" s="18"/>
      <c r="D45" s="18"/>
      <c r="E45" s="19"/>
      <c r="F45" s="46"/>
      <c r="G45" s="18"/>
      <c r="H45" s="18"/>
      <c r="I45" s="19"/>
      <c r="J45" s="46"/>
      <c r="K45" s="18" t="str">
        <f>IF(ISERROR(VLOOKUP($J45,商品一覧!$A:$B,2,0)),"●",VLOOKUP($J45,商品一覧!$A:$B,2,0))</f>
        <v>●</v>
      </c>
      <c r="L45" s="19"/>
      <c r="M45" s="21"/>
      <c r="N45" s="22"/>
      <c r="O45" s="23"/>
    </row>
    <row r="46" spans="1:15" ht="18" customHeight="1">
      <c r="A46" s="10">
        <v>23</v>
      </c>
      <c r="B46" s="16"/>
      <c r="C46" s="18"/>
      <c r="D46" s="18"/>
      <c r="E46" s="19"/>
      <c r="F46" s="46"/>
      <c r="G46" s="18"/>
      <c r="H46" s="18"/>
      <c r="I46" s="19"/>
      <c r="J46" s="46"/>
      <c r="K46" s="18" t="str">
        <f>IF(ISERROR(VLOOKUP($J46,商品一覧!$A:$B,2,0)),"●",VLOOKUP($J46,商品一覧!$A:$B,2,0))</f>
        <v>●</v>
      </c>
      <c r="L46" s="19"/>
      <c r="M46" s="21"/>
      <c r="N46" s="22"/>
      <c r="O46" s="23"/>
    </row>
    <row r="47" spans="1:15" ht="18" customHeight="1">
      <c r="A47" s="10">
        <v>24</v>
      </c>
      <c r="B47" s="16"/>
      <c r="C47" s="18"/>
      <c r="D47" s="18"/>
      <c r="E47" s="19"/>
      <c r="F47" s="46"/>
      <c r="G47" s="18"/>
      <c r="H47" s="18"/>
      <c r="I47" s="19"/>
      <c r="J47" s="46"/>
      <c r="K47" s="18" t="str">
        <f>IF(ISERROR(VLOOKUP($J47,商品一覧!$A:$B,2,0)),"●",VLOOKUP($J47,商品一覧!$A:$B,2,0))</f>
        <v>●</v>
      </c>
      <c r="L47" s="19"/>
      <c r="M47" s="21"/>
      <c r="N47" s="22"/>
      <c r="O47" s="23"/>
    </row>
    <row r="48" spans="1:15" ht="18" customHeight="1">
      <c r="A48" s="10">
        <v>25</v>
      </c>
      <c r="B48" s="16"/>
      <c r="C48" s="18"/>
      <c r="D48" s="18"/>
      <c r="E48" s="19"/>
      <c r="F48" s="46"/>
      <c r="G48" s="18"/>
      <c r="H48" s="18"/>
      <c r="I48" s="19"/>
      <c r="J48" s="46"/>
      <c r="K48" s="18" t="str">
        <f>IF(ISERROR(VLOOKUP($J48,商品一覧!$A:$B,2,0)),"●",VLOOKUP($J48,商品一覧!$A:$B,2,0))</f>
        <v>●</v>
      </c>
      <c r="L48" s="19"/>
      <c r="M48" s="21"/>
      <c r="N48" s="22"/>
      <c r="O48" s="23"/>
    </row>
    <row r="49" spans="1:15 16384:16384" ht="18" customHeight="1">
      <c r="A49" s="10">
        <v>26</v>
      </c>
      <c r="B49" s="16"/>
      <c r="C49" s="18"/>
      <c r="D49" s="18"/>
      <c r="E49" s="19"/>
      <c r="F49" s="46"/>
      <c r="G49" s="18"/>
      <c r="H49" s="18"/>
      <c r="I49" s="19"/>
      <c r="J49" s="46"/>
      <c r="K49" s="18" t="str">
        <f>IF(ISERROR(VLOOKUP($J49,商品一覧!$A:$B,2,0)),"●",VLOOKUP($J49,商品一覧!$A:$B,2,0))</f>
        <v>●</v>
      </c>
      <c r="L49" s="19"/>
      <c r="M49" s="21"/>
      <c r="N49" s="22"/>
      <c r="O49" s="23"/>
    </row>
    <row r="50" spans="1:15 16384:16384" ht="18" customHeight="1">
      <c r="A50" s="10">
        <v>27</v>
      </c>
      <c r="B50" s="16"/>
      <c r="C50" s="18"/>
      <c r="D50" s="18"/>
      <c r="E50" s="19"/>
      <c r="F50" s="46"/>
      <c r="G50" s="18"/>
      <c r="H50" s="18"/>
      <c r="I50" s="19"/>
      <c r="J50" s="46"/>
      <c r="K50" s="18" t="str">
        <f>IF(ISERROR(VLOOKUP($J50,商品一覧!$A:$B,2,0)),"●",VLOOKUP($J50,商品一覧!$A:$B,2,0))</f>
        <v>●</v>
      </c>
      <c r="L50" s="19"/>
      <c r="M50" s="21"/>
      <c r="N50" s="22"/>
      <c r="O50" s="23"/>
    </row>
    <row r="51" spans="1:15 16384:16384" ht="18" customHeight="1">
      <c r="A51" s="10">
        <v>28</v>
      </c>
      <c r="B51" s="16"/>
      <c r="C51" s="18"/>
      <c r="D51" s="18"/>
      <c r="E51" s="19"/>
      <c r="F51" s="46"/>
      <c r="G51" s="18"/>
      <c r="H51" s="18"/>
      <c r="I51" s="19"/>
      <c r="J51" s="46"/>
      <c r="K51" s="18" t="str">
        <f>IF(ISERROR(VLOOKUP($J51,商品一覧!$A:$B,2,0)),"●",VLOOKUP($J51,商品一覧!$A:$B,2,0))</f>
        <v>●</v>
      </c>
      <c r="L51" s="19"/>
      <c r="M51" s="21"/>
      <c r="N51" s="22"/>
      <c r="O51" s="23"/>
    </row>
    <row r="52" spans="1:15 16384:16384" ht="18" customHeight="1">
      <c r="A52" s="10">
        <v>29</v>
      </c>
      <c r="B52" s="16"/>
      <c r="C52" s="18"/>
      <c r="D52" s="18"/>
      <c r="E52" s="19"/>
      <c r="F52" s="46"/>
      <c r="G52" s="18"/>
      <c r="H52" s="18"/>
      <c r="I52" s="19"/>
      <c r="J52" s="46"/>
      <c r="K52" s="18" t="str">
        <f>IF(ISERROR(VLOOKUP($J52,商品一覧!$A:$B,2,0)),"●",VLOOKUP($J52,商品一覧!$A:$B,2,0))</f>
        <v>●</v>
      </c>
      <c r="L52" s="19"/>
      <c r="M52" s="21"/>
      <c r="N52" s="22"/>
      <c r="O52" s="23"/>
    </row>
    <row r="53" spans="1:15 16384:16384" ht="18" customHeight="1">
      <c r="A53" s="11">
        <v>30</v>
      </c>
      <c r="B53" s="25"/>
      <c r="C53" s="26"/>
      <c r="D53" s="26"/>
      <c r="E53" s="27"/>
      <c r="F53" s="26"/>
      <c r="G53" s="26"/>
      <c r="H53" s="26"/>
      <c r="I53" s="27"/>
      <c r="J53" s="46"/>
      <c r="K53" s="26" t="str">
        <f>IF(ISERROR(VLOOKUP($J53,商品一覧!$A:$B,2,0)),"●",VLOOKUP($J53,商品一覧!$A:$B,2,0))</f>
        <v>●</v>
      </c>
      <c r="L53" s="27"/>
      <c r="M53" s="28"/>
      <c r="N53" s="29"/>
      <c r="O53" s="30"/>
    </row>
    <row r="54" spans="1:15 16384:16384" ht="18" customHeight="1">
      <c r="A54" s="9">
        <v>31</v>
      </c>
      <c r="B54" s="45"/>
      <c r="C54" s="46"/>
      <c r="D54" s="47"/>
      <c r="E54" s="48"/>
      <c r="F54" s="46"/>
      <c r="G54" s="46"/>
      <c r="H54" s="46"/>
      <c r="I54" s="48"/>
      <c r="J54" s="46"/>
      <c r="K54" s="46" t="str">
        <f>IF(ISERROR(VLOOKUP($J54,商品一覧!$A:$B,2,0)),"●",VLOOKUP($J54,商品一覧!$A:$B,2,0))</f>
        <v>●</v>
      </c>
      <c r="L54" s="48"/>
      <c r="M54" s="49"/>
      <c r="N54" s="50"/>
      <c r="O54" s="51"/>
      <c r="XFD54" s="2">
        <f>SUM(A54:XFC54)</f>
        <v>31</v>
      </c>
    </row>
    <row r="55" spans="1:15 16384:16384" ht="18" customHeight="1">
      <c r="A55" s="10">
        <v>32</v>
      </c>
      <c r="B55" s="16"/>
      <c r="C55" s="17"/>
      <c r="D55" s="18"/>
      <c r="E55" s="19"/>
      <c r="F55" s="46"/>
      <c r="G55" s="18"/>
      <c r="H55" s="18"/>
      <c r="I55" s="19"/>
      <c r="J55" s="46"/>
      <c r="K55" s="18" t="str">
        <f>IF(ISERROR(VLOOKUP($J55,商品一覧!$A:$B,2,0)),"●",VLOOKUP($J55,商品一覧!$A:$B,2,0))</f>
        <v>●</v>
      </c>
      <c r="L55" s="19"/>
      <c r="M55" s="21"/>
      <c r="N55" s="22"/>
      <c r="O55" s="23"/>
    </row>
    <row r="56" spans="1:15 16384:16384" ht="18" customHeight="1">
      <c r="A56" s="10">
        <v>33</v>
      </c>
      <c r="B56" s="24"/>
      <c r="C56" s="17"/>
      <c r="D56" s="18"/>
      <c r="E56" s="19"/>
      <c r="F56" s="46"/>
      <c r="G56" s="18"/>
      <c r="H56" s="18"/>
      <c r="I56" s="19"/>
      <c r="J56" s="46"/>
      <c r="K56" s="18" t="str">
        <f>IF(ISERROR(VLOOKUP($J56,商品一覧!$A:$B,2,0)),"●",VLOOKUP($J56,商品一覧!$A:$B,2,0))</f>
        <v>●</v>
      </c>
      <c r="L56" s="19"/>
      <c r="M56" s="21"/>
      <c r="N56" s="22"/>
      <c r="O56" s="23"/>
    </row>
    <row r="57" spans="1:15 16384:16384" ht="18" customHeight="1">
      <c r="A57" s="10">
        <v>34</v>
      </c>
      <c r="B57" s="16"/>
      <c r="C57" s="18"/>
      <c r="D57" s="17"/>
      <c r="E57" s="19"/>
      <c r="F57" s="46"/>
      <c r="G57" s="18"/>
      <c r="H57" s="18"/>
      <c r="I57" s="19"/>
      <c r="J57" s="46"/>
      <c r="K57" s="18" t="str">
        <f>IF(ISERROR(VLOOKUP($J57,商品一覧!$A:$B,2,0)),"●",VLOOKUP($J57,商品一覧!$A:$B,2,0))</f>
        <v>●</v>
      </c>
      <c r="L57" s="19"/>
      <c r="M57" s="21"/>
      <c r="N57" s="22"/>
      <c r="O57" s="23"/>
    </row>
    <row r="58" spans="1:15 16384:16384" ht="18" customHeight="1">
      <c r="A58" s="10">
        <v>35</v>
      </c>
      <c r="B58" s="16"/>
      <c r="C58" s="18"/>
      <c r="D58" s="18"/>
      <c r="E58" s="19"/>
      <c r="F58" s="46"/>
      <c r="G58" s="18"/>
      <c r="H58" s="18"/>
      <c r="I58" s="19"/>
      <c r="J58" s="46"/>
      <c r="K58" s="18" t="str">
        <f>IF(ISERROR(VLOOKUP($J58,商品一覧!$A:$B,2,0)),"●",VLOOKUP($J58,商品一覧!$A:$B,2,0))</f>
        <v>●</v>
      </c>
      <c r="L58" s="19"/>
      <c r="M58" s="21"/>
      <c r="N58" s="22"/>
      <c r="O58" s="23"/>
    </row>
    <row r="59" spans="1:15 16384:16384" ht="18" customHeight="1">
      <c r="A59" s="10">
        <v>36</v>
      </c>
      <c r="B59" s="16"/>
      <c r="C59" s="18"/>
      <c r="D59" s="18"/>
      <c r="E59" s="19"/>
      <c r="F59" s="46"/>
      <c r="G59" s="18"/>
      <c r="H59" s="18"/>
      <c r="I59" s="19"/>
      <c r="J59" s="46"/>
      <c r="K59" s="18" t="str">
        <f>IF(ISERROR(VLOOKUP($J59,商品一覧!$A:$B,2,0)),"●",VLOOKUP($J59,商品一覧!$A:$B,2,0))</f>
        <v>●</v>
      </c>
      <c r="L59" s="19"/>
      <c r="M59" s="21"/>
      <c r="N59" s="22"/>
      <c r="O59" s="23"/>
    </row>
    <row r="60" spans="1:15 16384:16384" ht="18" customHeight="1">
      <c r="A60" s="10">
        <v>37</v>
      </c>
      <c r="B60" s="16"/>
      <c r="C60" s="18"/>
      <c r="D60" s="18"/>
      <c r="E60" s="19"/>
      <c r="F60" s="46"/>
      <c r="G60" s="18"/>
      <c r="H60" s="18"/>
      <c r="I60" s="19"/>
      <c r="J60" s="46"/>
      <c r="K60" s="18" t="str">
        <f>IF(ISERROR(VLOOKUP($J60,商品一覧!$A:$B,2,0)),"●",VLOOKUP($J60,商品一覧!$A:$B,2,0))</f>
        <v>●</v>
      </c>
      <c r="L60" s="19"/>
      <c r="M60" s="21"/>
      <c r="N60" s="22"/>
      <c r="O60" s="23"/>
    </row>
    <row r="61" spans="1:15 16384:16384" ht="18" customHeight="1">
      <c r="A61" s="10">
        <v>38</v>
      </c>
      <c r="B61" s="16"/>
      <c r="C61" s="18"/>
      <c r="D61" s="18"/>
      <c r="E61" s="19"/>
      <c r="F61" s="46"/>
      <c r="G61" s="18"/>
      <c r="H61" s="18"/>
      <c r="I61" s="19"/>
      <c r="J61" s="46"/>
      <c r="K61" s="18" t="str">
        <f>IF(ISERROR(VLOOKUP($J61,商品一覧!$A:$B,2,0)),"●",VLOOKUP($J61,商品一覧!$A:$B,2,0))</f>
        <v>●</v>
      </c>
      <c r="L61" s="19"/>
      <c r="M61" s="21"/>
      <c r="N61" s="22"/>
      <c r="O61" s="23"/>
    </row>
    <row r="62" spans="1:15 16384:16384" ht="18" customHeight="1">
      <c r="A62" s="10">
        <v>39</v>
      </c>
      <c r="B62" s="16"/>
      <c r="C62" s="18"/>
      <c r="D62" s="18"/>
      <c r="E62" s="19"/>
      <c r="F62" s="46"/>
      <c r="G62" s="18"/>
      <c r="H62" s="18"/>
      <c r="I62" s="19"/>
      <c r="J62" s="46"/>
      <c r="K62" s="18" t="str">
        <f>IF(ISERROR(VLOOKUP($J62,商品一覧!$A:$B,2,0)),"●",VLOOKUP($J62,商品一覧!$A:$B,2,0))</f>
        <v>●</v>
      </c>
      <c r="L62" s="19"/>
      <c r="M62" s="21"/>
      <c r="N62" s="22"/>
      <c r="O62" s="23"/>
    </row>
    <row r="63" spans="1:15 16384:16384" ht="18" customHeight="1">
      <c r="A63" s="10">
        <v>40</v>
      </c>
      <c r="B63" s="16"/>
      <c r="C63" s="18"/>
      <c r="D63" s="18"/>
      <c r="E63" s="19"/>
      <c r="F63" s="46"/>
      <c r="G63" s="18"/>
      <c r="H63" s="18"/>
      <c r="I63" s="19"/>
      <c r="J63" s="46"/>
      <c r="K63" s="18" t="str">
        <f>IF(ISERROR(VLOOKUP($J63,商品一覧!$A:$B,2,0)),"●",VLOOKUP($J63,商品一覧!$A:$B,2,0))</f>
        <v>●</v>
      </c>
      <c r="L63" s="19"/>
      <c r="M63" s="21"/>
      <c r="N63" s="22"/>
      <c r="O63" s="23"/>
    </row>
    <row r="64" spans="1:15 16384:16384" ht="18" customHeight="1">
      <c r="A64" s="10">
        <v>41</v>
      </c>
      <c r="B64" s="16"/>
      <c r="C64" s="18"/>
      <c r="D64" s="18"/>
      <c r="E64" s="19"/>
      <c r="F64" s="46"/>
      <c r="G64" s="18"/>
      <c r="H64" s="18"/>
      <c r="I64" s="19"/>
      <c r="J64" s="46"/>
      <c r="K64" s="18" t="str">
        <f>IF(ISERROR(VLOOKUP($J64,商品一覧!$A:$B,2,0)),"●",VLOOKUP($J64,商品一覧!$A:$B,2,0))</f>
        <v>●</v>
      </c>
      <c r="L64" s="19"/>
      <c r="M64" s="21"/>
      <c r="N64" s="22"/>
      <c r="O64" s="23"/>
    </row>
    <row r="65" spans="1:15" ht="18" customHeight="1">
      <c r="A65" s="10">
        <v>42</v>
      </c>
      <c r="B65" s="16"/>
      <c r="C65" s="18"/>
      <c r="D65" s="18"/>
      <c r="E65" s="19"/>
      <c r="F65" s="46"/>
      <c r="G65" s="18"/>
      <c r="H65" s="18"/>
      <c r="I65" s="19"/>
      <c r="J65" s="46"/>
      <c r="K65" s="18" t="str">
        <f>IF(ISERROR(VLOOKUP($J65,商品一覧!$A:$B,2,0)),"●",VLOOKUP($J65,商品一覧!$A:$B,2,0))</f>
        <v>●</v>
      </c>
      <c r="L65" s="19"/>
      <c r="M65" s="21"/>
      <c r="N65" s="22"/>
      <c r="O65" s="23"/>
    </row>
    <row r="66" spans="1:15" ht="18" customHeight="1">
      <c r="A66" s="10">
        <v>43</v>
      </c>
      <c r="B66" s="16"/>
      <c r="C66" s="18"/>
      <c r="D66" s="18"/>
      <c r="E66" s="19"/>
      <c r="F66" s="46"/>
      <c r="G66" s="18"/>
      <c r="H66" s="18"/>
      <c r="I66" s="19"/>
      <c r="J66" s="46"/>
      <c r="K66" s="18" t="str">
        <f>IF(ISERROR(VLOOKUP($J66,商品一覧!$A:$B,2,0)),"●",VLOOKUP($J66,商品一覧!$A:$B,2,0))</f>
        <v>●</v>
      </c>
      <c r="L66" s="19"/>
      <c r="M66" s="21"/>
      <c r="N66" s="22"/>
      <c r="O66" s="23"/>
    </row>
    <row r="67" spans="1:15" ht="18" customHeight="1">
      <c r="A67" s="10">
        <v>44</v>
      </c>
      <c r="B67" s="16"/>
      <c r="C67" s="18"/>
      <c r="D67" s="18"/>
      <c r="E67" s="19"/>
      <c r="F67" s="46"/>
      <c r="G67" s="18"/>
      <c r="H67" s="18"/>
      <c r="I67" s="19"/>
      <c r="J67" s="46"/>
      <c r="K67" s="18" t="str">
        <f>IF(ISERROR(VLOOKUP($J67,商品一覧!$A:$B,2,0)),"●",VLOOKUP($J67,商品一覧!$A:$B,2,0))</f>
        <v>●</v>
      </c>
      <c r="L67" s="19"/>
      <c r="M67" s="21"/>
      <c r="N67" s="22"/>
      <c r="O67" s="23"/>
    </row>
    <row r="68" spans="1:15" ht="18" customHeight="1">
      <c r="A68" s="10">
        <v>45</v>
      </c>
      <c r="B68" s="16"/>
      <c r="C68" s="18"/>
      <c r="D68" s="18"/>
      <c r="E68" s="19"/>
      <c r="F68" s="46"/>
      <c r="G68" s="18"/>
      <c r="H68" s="18"/>
      <c r="I68" s="19"/>
      <c r="J68" s="46"/>
      <c r="K68" s="18" t="str">
        <f>IF(ISERROR(VLOOKUP($J68,商品一覧!$A:$B,2,0)),"●",VLOOKUP($J68,商品一覧!$A:$B,2,0))</f>
        <v>●</v>
      </c>
      <c r="L68" s="19"/>
      <c r="M68" s="21"/>
      <c r="N68" s="22"/>
      <c r="O68" s="23"/>
    </row>
    <row r="69" spans="1:15" ht="18" customHeight="1">
      <c r="A69" s="10">
        <v>46</v>
      </c>
      <c r="B69" s="16"/>
      <c r="C69" s="18"/>
      <c r="D69" s="18"/>
      <c r="E69" s="19"/>
      <c r="F69" s="46"/>
      <c r="G69" s="18"/>
      <c r="H69" s="18"/>
      <c r="I69" s="19"/>
      <c r="J69" s="46"/>
      <c r="K69" s="18" t="str">
        <f>IF(ISERROR(VLOOKUP($J69,商品一覧!$A:$B,2,0)),"●",VLOOKUP($J69,商品一覧!$A:$B,2,0))</f>
        <v>●</v>
      </c>
      <c r="L69" s="19"/>
      <c r="M69" s="21"/>
      <c r="N69" s="22"/>
      <c r="O69" s="23"/>
    </row>
    <row r="70" spans="1:15" ht="18" customHeight="1">
      <c r="A70" s="10">
        <v>47</v>
      </c>
      <c r="B70" s="16"/>
      <c r="C70" s="18"/>
      <c r="D70" s="18"/>
      <c r="E70" s="19"/>
      <c r="F70" s="46"/>
      <c r="G70" s="18"/>
      <c r="H70" s="18"/>
      <c r="I70" s="19"/>
      <c r="J70" s="46"/>
      <c r="K70" s="18" t="str">
        <f>IF(ISERROR(VLOOKUP($J70,商品一覧!$A:$B,2,0)),"●",VLOOKUP($J70,商品一覧!$A:$B,2,0))</f>
        <v>●</v>
      </c>
      <c r="L70" s="19"/>
      <c r="M70" s="21"/>
      <c r="N70" s="22"/>
      <c r="O70" s="23"/>
    </row>
    <row r="71" spans="1:15" ht="18" customHeight="1">
      <c r="A71" s="10">
        <v>48</v>
      </c>
      <c r="B71" s="16"/>
      <c r="C71" s="18"/>
      <c r="D71" s="18"/>
      <c r="E71" s="19"/>
      <c r="F71" s="46"/>
      <c r="G71" s="18"/>
      <c r="H71" s="18"/>
      <c r="I71" s="19"/>
      <c r="J71" s="46"/>
      <c r="K71" s="18" t="str">
        <f>IF(ISERROR(VLOOKUP($J71,商品一覧!$A:$B,2,0)),"●",VLOOKUP($J71,商品一覧!$A:$B,2,0))</f>
        <v>●</v>
      </c>
      <c r="L71" s="19"/>
      <c r="M71" s="21"/>
      <c r="N71" s="22"/>
      <c r="O71" s="23"/>
    </row>
    <row r="72" spans="1:15" ht="18" customHeight="1">
      <c r="A72" s="10">
        <v>49</v>
      </c>
      <c r="B72" s="16"/>
      <c r="C72" s="18"/>
      <c r="D72" s="18"/>
      <c r="E72" s="19"/>
      <c r="F72" s="46"/>
      <c r="G72" s="18"/>
      <c r="H72" s="18"/>
      <c r="I72" s="19"/>
      <c r="J72" s="46"/>
      <c r="K72" s="18" t="str">
        <f>IF(ISERROR(VLOOKUP($J72,商品一覧!$A:$B,2,0)),"●",VLOOKUP($J72,商品一覧!$A:$B,2,0))</f>
        <v>●</v>
      </c>
      <c r="L72" s="19"/>
      <c r="M72" s="21"/>
      <c r="N72" s="22"/>
      <c r="O72" s="23"/>
    </row>
    <row r="73" spans="1:15" ht="18" customHeight="1">
      <c r="A73" s="10">
        <v>50</v>
      </c>
      <c r="B73" s="16"/>
      <c r="C73" s="18"/>
      <c r="D73" s="18"/>
      <c r="E73" s="19"/>
      <c r="F73" s="46"/>
      <c r="G73" s="18"/>
      <c r="H73" s="18"/>
      <c r="I73" s="19"/>
      <c r="J73" s="46"/>
      <c r="K73" s="18" t="str">
        <f>IF(ISERROR(VLOOKUP($J73,商品一覧!$A:$B,2,0)),"●",VLOOKUP($J73,商品一覧!$A:$B,2,0))</f>
        <v>●</v>
      </c>
      <c r="L73" s="19"/>
      <c r="M73" s="21"/>
      <c r="N73" s="22"/>
      <c r="O73" s="23"/>
    </row>
    <row r="74" spans="1:15" ht="18" customHeight="1">
      <c r="A74" s="10">
        <v>51</v>
      </c>
      <c r="B74" s="16"/>
      <c r="C74" s="18"/>
      <c r="D74" s="18"/>
      <c r="E74" s="19"/>
      <c r="F74" s="46"/>
      <c r="G74" s="18"/>
      <c r="H74" s="18"/>
      <c r="I74" s="19"/>
      <c r="J74" s="46"/>
      <c r="K74" s="18" t="str">
        <f>IF(ISERROR(VLOOKUP($J74,商品一覧!$A:$B,2,0)),"●",VLOOKUP($J74,商品一覧!$A:$B,2,0))</f>
        <v>●</v>
      </c>
      <c r="L74" s="19"/>
      <c r="M74" s="21"/>
      <c r="N74" s="22"/>
      <c r="O74" s="23"/>
    </row>
    <row r="75" spans="1:15" ht="18" customHeight="1">
      <c r="A75" s="10">
        <v>52</v>
      </c>
      <c r="B75" s="16"/>
      <c r="C75" s="18"/>
      <c r="D75" s="18"/>
      <c r="E75" s="19"/>
      <c r="F75" s="46"/>
      <c r="G75" s="18"/>
      <c r="H75" s="18"/>
      <c r="I75" s="19"/>
      <c r="J75" s="46"/>
      <c r="K75" s="18" t="str">
        <f>IF(ISERROR(VLOOKUP($J75,商品一覧!$A:$B,2,0)),"●",VLOOKUP($J75,商品一覧!$A:$B,2,0))</f>
        <v>●</v>
      </c>
      <c r="L75" s="19"/>
      <c r="M75" s="21"/>
      <c r="N75" s="22"/>
      <c r="O75" s="23"/>
    </row>
    <row r="76" spans="1:15" ht="18" customHeight="1">
      <c r="A76" s="10">
        <v>53</v>
      </c>
      <c r="B76" s="16"/>
      <c r="C76" s="18"/>
      <c r="D76" s="18"/>
      <c r="E76" s="19"/>
      <c r="F76" s="46"/>
      <c r="G76" s="18"/>
      <c r="H76" s="18"/>
      <c r="I76" s="19"/>
      <c r="J76" s="46"/>
      <c r="K76" s="18" t="str">
        <f>IF(ISERROR(VLOOKUP($J76,商品一覧!$A:$B,2,0)),"●",VLOOKUP($J76,商品一覧!$A:$B,2,0))</f>
        <v>●</v>
      </c>
      <c r="L76" s="19"/>
      <c r="M76" s="21"/>
      <c r="N76" s="22"/>
      <c r="O76" s="23"/>
    </row>
    <row r="77" spans="1:15" ht="18" customHeight="1">
      <c r="A77" s="10">
        <v>54</v>
      </c>
      <c r="B77" s="16"/>
      <c r="C77" s="18"/>
      <c r="D77" s="18"/>
      <c r="E77" s="19"/>
      <c r="F77" s="46"/>
      <c r="G77" s="18"/>
      <c r="H77" s="18"/>
      <c r="I77" s="19"/>
      <c r="J77" s="46"/>
      <c r="K77" s="18" t="str">
        <f>IF(ISERROR(VLOOKUP($J77,商品一覧!$A:$B,2,0)),"●",VLOOKUP($J77,商品一覧!$A:$B,2,0))</f>
        <v>●</v>
      </c>
      <c r="L77" s="19"/>
      <c r="M77" s="21"/>
      <c r="N77" s="22"/>
      <c r="O77" s="23"/>
    </row>
    <row r="78" spans="1:15" ht="18" customHeight="1">
      <c r="A78" s="10">
        <v>55</v>
      </c>
      <c r="B78" s="16"/>
      <c r="C78" s="18"/>
      <c r="D78" s="18"/>
      <c r="E78" s="19"/>
      <c r="F78" s="46"/>
      <c r="G78" s="18"/>
      <c r="H78" s="18"/>
      <c r="I78" s="19"/>
      <c r="J78" s="46"/>
      <c r="K78" s="18" t="str">
        <f>IF(ISERROR(VLOOKUP($J78,商品一覧!$A:$B,2,0)),"●",VLOOKUP($J78,商品一覧!$A:$B,2,0))</f>
        <v>●</v>
      </c>
      <c r="L78" s="19"/>
      <c r="M78" s="21"/>
      <c r="N78" s="22"/>
      <c r="O78" s="23"/>
    </row>
    <row r="79" spans="1:15" ht="18" customHeight="1">
      <c r="A79" s="10">
        <v>56</v>
      </c>
      <c r="B79" s="16"/>
      <c r="C79" s="18"/>
      <c r="D79" s="18"/>
      <c r="E79" s="19"/>
      <c r="F79" s="46"/>
      <c r="G79" s="18"/>
      <c r="H79" s="18"/>
      <c r="I79" s="19"/>
      <c r="J79" s="46"/>
      <c r="K79" s="18" t="str">
        <f>IF(ISERROR(VLOOKUP($J79,商品一覧!$A:$B,2,0)),"●",VLOOKUP($J79,商品一覧!$A:$B,2,0))</f>
        <v>●</v>
      </c>
      <c r="L79" s="19"/>
      <c r="M79" s="21"/>
      <c r="N79" s="22"/>
      <c r="O79" s="23"/>
    </row>
    <row r="80" spans="1:15" ht="18" customHeight="1">
      <c r="A80" s="10">
        <v>57</v>
      </c>
      <c r="B80" s="16"/>
      <c r="C80" s="18"/>
      <c r="D80" s="18"/>
      <c r="E80" s="19"/>
      <c r="F80" s="46"/>
      <c r="G80" s="18"/>
      <c r="H80" s="18"/>
      <c r="I80" s="19"/>
      <c r="J80" s="46"/>
      <c r="K80" s="18" t="str">
        <f>IF(ISERROR(VLOOKUP($J80,商品一覧!$A:$B,2,0)),"●",VLOOKUP($J80,商品一覧!$A:$B,2,0))</f>
        <v>●</v>
      </c>
      <c r="L80" s="19"/>
      <c r="M80" s="21"/>
      <c r="N80" s="22"/>
      <c r="O80" s="23"/>
    </row>
    <row r="81" spans="1:15" ht="18" customHeight="1">
      <c r="A81" s="10">
        <v>58</v>
      </c>
      <c r="B81" s="16"/>
      <c r="C81" s="18"/>
      <c r="D81" s="18"/>
      <c r="E81" s="19"/>
      <c r="F81" s="46"/>
      <c r="G81" s="18"/>
      <c r="H81" s="18"/>
      <c r="I81" s="19"/>
      <c r="J81" s="46"/>
      <c r="K81" s="18" t="str">
        <f>IF(ISERROR(VLOOKUP($J81,商品一覧!$A:$B,2,0)),"●",VLOOKUP($J81,商品一覧!$A:$B,2,0))</f>
        <v>●</v>
      </c>
      <c r="L81" s="19"/>
      <c r="M81" s="21"/>
      <c r="N81" s="22"/>
      <c r="O81" s="23"/>
    </row>
    <row r="82" spans="1:15" ht="18" customHeight="1">
      <c r="A82" s="10">
        <v>59</v>
      </c>
      <c r="B82" s="16"/>
      <c r="C82" s="18"/>
      <c r="D82" s="18"/>
      <c r="E82" s="19"/>
      <c r="F82" s="46"/>
      <c r="G82" s="18"/>
      <c r="H82" s="18"/>
      <c r="I82" s="19"/>
      <c r="J82" s="46"/>
      <c r="K82" s="18" t="str">
        <f>IF(ISERROR(VLOOKUP($J82,商品一覧!$A:$B,2,0)),"●",VLOOKUP($J82,商品一覧!$A:$B,2,0))</f>
        <v>●</v>
      </c>
      <c r="L82" s="19"/>
      <c r="M82" s="21"/>
      <c r="N82" s="22"/>
      <c r="O82" s="23"/>
    </row>
    <row r="83" spans="1:15" ht="18" customHeight="1">
      <c r="A83" s="10">
        <v>60</v>
      </c>
      <c r="B83" s="16"/>
      <c r="C83" s="18"/>
      <c r="D83" s="18"/>
      <c r="E83" s="19"/>
      <c r="F83" s="46"/>
      <c r="G83" s="18"/>
      <c r="H83" s="18"/>
      <c r="I83" s="19"/>
      <c r="J83" s="46"/>
      <c r="K83" s="18" t="str">
        <f>IF(ISERROR(VLOOKUP($J83,商品一覧!$A:$B,2,0)),"●",VLOOKUP($J83,商品一覧!$A:$B,2,0))</f>
        <v>●</v>
      </c>
      <c r="L83" s="19"/>
      <c r="M83" s="21"/>
      <c r="N83" s="22"/>
      <c r="O83" s="23"/>
    </row>
    <row r="84" spans="1:15" ht="18" customHeight="1">
      <c r="A84" s="10">
        <v>61</v>
      </c>
      <c r="B84" s="16"/>
      <c r="C84" s="18"/>
      <c r="D84" s="18"/>
      <c r="E84" s="19"/>
      <c r="F84" s="46"/>
      <c r="G84" s="18"/>
      <c r="H84" s="18"/>
      <c r="I84" s="19"/>
      <c r="J84" s="46"/>
      <c r="K84" s="18" t="str">
        <f>IF(ISERROR(VLOOKUP($J84,商品一覧!$A:$B,2,0)),"●",VLOOKUP($J84,商品一覧!$A:$B,2,0))</f>
        <v>●</v>
      </c>
      <c r="L84" s="19"/>
      <c r="M84" s="21"/>
      <c r="N84" s="22"/>
      <c r="O84" s="23"/>
    </row>
    <row r="85" spans="1:15" ht="18" customHeight="1">
      <c r="A85" s="10">
        <v>62</v>
      </c>
      <c r="B85" s="16"/>
      <c r="C85" s="18"/>
      <c r="D85" s="18"/>
      <c r="E85" s="19"/>
      <c r="F85" s="46"/>
      <c r="G85" s="18"/>
      <c r="H85" s="18"/>
      <c r="I85" s="19"/>
      <c r="J85" s="46"/>
      <c r="K85" s="18" t="str">
        <f>IF(ISERROR(VLOOKUP($J85,商品一覧!$A:$B,2,0)),"●",VLOOKUP($J85,商品一覧!$A:$B,2,0))</f>
        <v>●</v>
      </c>
      <c r="L85" s="19"/>
      <c r="M85" s="21"/>
      <c r="N85" s="22"/>
      <c r="O85" s="23"/>
    </row>
    <row r="86" spans="1:15" ht="18" customHeight="1">
      <c r="A86" s="10">
        <v>63</v>
      </c>
      <c r="B86" s="16"/>
      <c r="C86" s="18"/>
      <c r="D86" s="18"/>
      <c r="E86" s="19"/>
      <c r="F86" s="46"/>
      <c r="G86" s="18"/>
      <c r="H86" s="18"/>
      <c r="I86" s="19"/>
      <c r="J86" s="46"/>
      <c r="K86" s="18" t="str">
        <f>IF(ISERROR(VLOOKUP($J86,商品一覧!$A:$B,2,0)),"●",VLOOKUP($J86,商品一覧!$A:$B,2,0))</f>
        <v>●</v>
      </c>
      <c r="L86" s="19"/>
      <c r="M86" s="21"/>
      <c r="N86" s="22"/>
      <c r="O86" s="23"/>
    </row>
    <row r="87" spans="1:15" ht="18" customHeight="1">
      <c r="A87" s="10">
        <v>64</v>
      </c>
      <c r="B87" s="16"/>
      <c r="C87" s="18"/>
      <c r="D87" s="18"/>
      <c r="E87" s="19"/>
      <c r="F87" s="46"/>
      <c r="G87" s="18"/>
      <c r="H87" s="18"/>
      <c r="I87" s="19"/>
      <c r="J87" s="46"/>
      <c r="K87" s="18" t="str">
        <f>IF(ISERROR(VLOOKUP($J87,商品一覧!$A:$B,2,0)),"●",VLOOKUP($J87,商品一覧!$A:$B,2,0))</f>
        <v>●</v>
      </c>
      <c r="L87" s="19"/>
      <c r="M87" s="21"/>
      <c r="N87" s="22"/>
      <c r="O87" s="23"/>
    </row>
    <row r="88" spans="1:15" ht="18" customHeight="1">
      <c r="A88" s="10">
        <v>65</v>
      </c>
      <c r="B88" s="16"/>
      <c r="C88" s="18"/>
      <c r="D88" s="18"/>
      <c r="E88" s="19"/>
      <c r="F88" s="46"/>
      <c r="G88" s="18"/>
      <c r="H88" s="18"/>
      <c r="I88" s="19"/>
      <c r="J88" s="46"/>
      <c r="K88" s="18" t="str">
        <f>IF(ISERROR(VLOOKUP($J88,商品一覧!$A:$B,2,0)),"●",VLOOKUP($J88,商品一覧!$A:$B,2,0))</f>
        <v>●</v>
      </c>
      <c r="L88" s="19"/>
      <c r="M88" s="21"/>
      <c r="N88" s="22"/>
      <c r="O88" s="23"/>
    </row>
    <row r="89" spans="1:15" ht="18" customHeight="1">
      <c r="A89" s="10">
        <v>66</v>
      </c>
      <c r="B89" s="16"/>
      <c r="C89" s="18"/>
      <c r="D89" s="18"/>
      <c r="E89" s="19"/>
      <c r="F89" s="46"/>
      <c r="G89" s="18"/>
      <c r="H89" s="18"/>
      <c r="I89" s="19"/>
      <c r="J89" s="46"/>
      <c r="K89" s="18" t="str">
        <f>IF(ISERROR(VLOOKUP($J89,商品一覧!$A:$B,2,0)),"●",VLOOKUP($J89,商品一覧!$A:$B,2,0))</f>
        <v>●</v>
      </c>
      <c r="L89" s="19"/>
      <c r="M89" s="21"/>
      <c r="N89" s="22"/>
      <c r="O89" s="23"/>
    </row>
    <row r="90" spans="1:15" ht="18" customHeight="1">
      <c r="A90" s="10">
        <v>67</v>
      </c>
      <c r="B90" s="16"/>
      <c r="C90" s="18"/>
      <c r="D90" s="18"/>
      <c r="E90" s="19"/>
      <c r="F90" s="46"/>
      <c r="G90" s="18"/>
      <c r="H90" s="18"/>
      <c r="I90" s="19"/>
      <c r="J90" s="46"/>
      <c r="K90" s="18" t="str">
        <f>IF(ISERROR(VLOOKUP($J90,商品一覧!$A:$B,2,0)),"●",VLOOKUP($J90,商品一覧!$A:$B,2,0))</f>
        <v>●</v>
      </c>
      <c r="L90" s="19"/>
      <c r="M90" s="21"/>
      <c r="N90" s="22"/>
      <c r="O90" s="23"/>
    </row>
    <row r="91" spans="1:15" ht="18" customHeight="1">
      <c r="A91" s="10">
        <v>68</v>
      </c>
      <c r="B91" s="16"/>
      <c r="C91" s="18"/>
      <c r="D91" s="18"/>
      <c r="E91" s="19"/>
      <c r="F91" s="46"/>
      <c r="G91" s="18"/>
      <c r="H91" s="18"/>
      <c r="I91" s="19"/>
      <c r="J91" s="46"/>
      <c r="K91" s="18" t="str">
        <f>IF(ISERROR(VLOOKUP($J91,商品一覧!$A:$B,2,0)),"●",VLOOKUP($J91,商品一覧!$A:$B,2,0))</f>
        <v>●</v>
      </c>
      <c r="L91" s="19"/>
      <c r="M91" s="21"/>
      <c r="N91" s="22"/>
      <c r="O91" s="23"/>
    </row>
    <row r="92" spans="1:15" ht="18" customHeight="1">
      <c r="A92" s="10">
        <v>69</v>
      </c>
      <c r="B92" s="16"/>
      <c r="C92" s="18"/>
      <c r="D92" s="18"/>
      <c r="E92" s="19"/>
      <c r="F92" s="46"/>
      <c r="G92" s="18"/>
      <c r="H92" s="18"/>
      <c r="I92" s="19"/>
      <c r="J92" s="46"/>
      <c r="K92" s="18" t="str">
        <f>IF(ISERROR(VLOOKUP($J92,商品一覧!$A:$B,2,0)),"●",VLOOKUP($J92,商品一覧!$A:$B,2,0))</f>
        <v>●</v>
      </c>
      <c r="L92" s="19"/>
      <c r="M92" s="21"/>
      <c r="N92" s="22"/>
      <c r="O92" s="23"/>
    </row>
    <row r="93" spans="1:15" ht="18" customHeight="1">
      <c r="A93" s="10">
        <v>70</v>
      </c>
      <c r="B93" s="16"/>
      <c r="C93" s="18"/>
      <c r="D93" s="18"/>
      <c r="E93" s="19"/>
      <c r="F93" s="46"/>
      <c r="G93" s="18"/>
      <c r="H93" s="18"/>
      <c r="I93" s="19"/>
      <c r="J93" s="46"/>
      <c r="K93" s="18" t="str">
        <f>IF(ISERROR(VLOOKUP($J93,商品一覧!$A:$B,2,0)),"●",VLOOKUP($J93,商品一覧!$A:$B,2,0))</f>
        <v>●</v>
      </c>
      <c r="L93" s="19"/>
      <c r="M93" s="21"/>
      <c r="N93" s="22"/>
      <c r="O93" s="23"/>
    </row>
    <row r="94" spans="1:15" ht="18" customHeight="1">
      <c r="A94" s="10">
        <v>71</v>
      </c>
      <c r="B94" s="16"/>
      <c r="C94" s="18"/>
      <c r="D94" s="18"/>
      <c r="E94" s="19"/>
      <c r="F94" s="46"/>
      <c r="G94" s="18"/>
      <c r="H94" s="18"/>
      <c r="I94" s="19"/>
      <c r="J94" s="46"/>
      <c r="K94" s="18" t="str">
        <f>IF(ISERROR(VLOOKUP($J94,商品一覧!$A:$B,2,0)),"●",VLOOKUP($J94,商品一覧!$A:$B,2,0))</f>
        <v>●</v>
      </c>
      <c r="L94" s="19"/>
      <c r="M94" s="21"/>
      <c r="N94" s="22"/>
      <c r="O94" s="23"/>
    </row>
    <row r="95" spans="1:15" ht="18" customHeight="1">
      <c r="A95" s="10">
        <v>72</v>
      </c>
      <c r="B95" s="16"/>
      <c r="C95" s="18"/>
      <c r="D95" s="18"/>
      <c r="E95" s="19"/>
      <c r="F95" s="46"/>
      <c r="G95" s="18"/>
      <c r="H95" s="18"/>
      <c r="I95" s="19"/>
      <c r="J95" s="46"/>
      <c r="K95" s="18" t="str">
        <f>IF(ISERROR(VLOOKUP($J95,商品一覧!$A:$B,2,0)),"●",VLOOKUP($J95,商品一覧!$A:$B,2,0))</f>
        <v>●</v>
      </c>
      <c r="L95" s="19"/>
      <c r="M95" s="21"/>
      <c r="N95" s="22"/>
      <c r="O95" s="23"/>
    </row>
    <row r="96" spans="1:15" ht="18" customHeight="1">
      <c r="A96" s="10">
        <v>73</v>
      </c>
      <c r="B96" s="16"/>
      <c r="C96" s="18"/>
      <c r="D96" s="18"/>
      <c r="E96" s="19"/>
      <c r="F96" s="46"/>
      <c r="G96" s="18"/>
      <c r="H96" s="18"/>
      <c r="I96" s="19"/>
      <c r="J96" s="46"/>
      <c r="K96" s="18" t="str">
        <f>IF(ISERROR(VLOOKUP($J96,商品一覧!$A:$B,2,0)),"●",VLOOKUP($J96,商品一覧!$A:$B,2,0))</f>
        <v>●</v>
      </c>
      <c r="L96" s="19"/>
      <c r="M96" s="21"/>
      <c r="N96" s="22"/>
      <c r="O96" s="23"/>
    </row>
    <row r="97" spans="1:15" ht="18" customHeight="1">
      <c r="A97" s="10">
        <v>74</v>
      </c>
      <c r="B97" s="16"/>
      <c r="C97" s="18"/>
      <c r="D97" s="18"/>
      <c r="E97" s="19"/>
      <c r="F97" s="46"/>
      <c r="G97" s="18"/>
      <c r="H97" s="18"/>
      <c r="I97" s="19"/>
      <c r="J97" s="46"/>
      <c r="K97" s="18" t="str">
        <f>IF(ISERROR(VLOOKUP($J97,商品一覧!$A:$B,2,0)),"●",VLOOKUP($J97,商品一覧!$A:$B,2,0))</f>
        <v>●</v>
      </c>
      <c r="L97" s="19"/>
      <c r="M97" s="21"/>
      <c r="N97" s="22"/>
      <c r="O97" s="23"/>
    </row>
    <row r="98" spans="1:15" ht="18" customHeight="1">
      <c r="A98" s="10">
        <v>75</v>
      </c>
      <c r="B98" s="16"/>
      <c r="C98" s="18"/>
      <c r="D98" s="18"/>
      <c r="E98" s="19"/>
      <c r="F98" s="46"/>
      <c r="G98" s="18"/>
      <c r="H98" s="18"/>
      <c r="I98" s="19"/>
      <c r="J98" s="46"/>
      <c r="K98" s="18" t="str">
        <f>IF(ISERROR(VLOOKUP($J98,商品一覧!$A:$B,2,0)),"●",VLOOKUP($J98,商品一覧!$A:$B,2,0))</f>
        <v>●</v>
      </c>
      <c r="L98" s="19"/>
      <c r="M98" s="21"/>
      <c r="N98" s="22"/>
      <c r="O98" s="23"/>
    </row>
    <row r="99" spans="1:15" ht="18" customHeight="1">
      <c r="A99" s="10">
        <v>76</v>
      </c>
      <c r="B99" s="16"/>
      <c r="C99" s="18"/>
      <c r="D99" s="18"/>
      <c r="E99" s="19"/>
      <c r="F99" s="46"/>
      <c r="G99" s="18"/>
      <c r="H99" s="18"/>
      <c r="I99" s="19"/>
      <c r="J99" s="46"/>
      <c r="K99" s="18" t="str">
        <f>IF(ISERROR(VLOOKUP($J99,商品一覧!$A:$B,2,0)),"●",VLOOKUP($J99,商品一覧!$A:$B,2,0))</f>
        <v>●</v>
      </c>
      <c r="L99" s="19"/>
      <c r="M99" s="21"/>
      <c r="N99" s="22"/>
      <c r="O99" s="23"/>
    </row>
    <row r="100" spans="1:15" ht="18" customHeight="1">
      <c r="A100" s="10">
        <v>77</v>
      </c>
      <c r="B100" s="16"/>
      <c r="C100" s="18"/>
      <c r="D100" s="18"/>
      <c r="E100" s="19"/>
      <c r="F100" s="46"/>
      <c r="G100" s="18"/>
      <c r="H100" s="18"/>
      <c r="I100" s="19"/>
      <c r="J100" s="46"/>
      <c r="K100" s="18" t="str">
        <f>IF(ISERROR(VLOOKUP($J100,商品一覧!$A:$B,2,0)),"●",VLOOKUP($J100,商品一覧!$A:$B,2,0))</f>
        <v>●</v>
      </c>
      <c r="L100" s="19"/>
      <c r="M100" s="21"/>
      <c r="N100" s="22"/>
      <c r="O100" s="23"/>
    </row>
    <row r="101" spans="1:15" ht="18" customHeight="1">
      <c r="A101" s="10">
        <v>78</v>
      </c>
      <c r="B101" s="16"/>
      <c r="C101" s="18"/>
      <c r="D101" s="18"/>
      <c r="E101" s="19"/>
      <c r="F101" s="46"/>
      <c r="G101" s="18"/>
      <c r="H101" s="18"/>
      <c r="I101" s="19"/>
      <c r="J101" s="46"/>
      <c r="K101" s="18" t="str">
        <f>IF(ISERROR(VLOOKUP($J101,商品一覧!$A:$B,2,0)),"●",VLOOKUP($J101,商品一覧!$A:$B,2,0))</f>
        <v>●</v>
      </c>
      <c r="L101" s="19"/>
      <c r="M101" s="21"/>
      <c r="N101" s="22"/>
      <c r="O101" s="23"/>
    </row>
    <row r="102" spans="1:15" ht="18" customHeight="1">
      <c r="A102" s="10">
        <v>79</v>
      </c>
      <c r="B102" s="16"/>
      <c r="C102" s="18"/>
      <c r="D102" s="18"/>
      <c r="E102" s="19"/>
      <c r="F102" s="46"/>
      <c r="G102" s="18"/>
      <c r="H102" s="18"/>
      <c r="I102" s="19"/>
      <c r="J102" s="46"/>
      <c r="K102" s="18" t="str">
        <f>IF(ISERROR(VLOOKUP($J102,商品一覧!$A:$B,2,0)),"●",VLOOKUP($J102,商品一覧!$A:$B,2,0))</f>
        <v>●</v>
      </c>
      <c r="L102" s="19"/>
      <c r="M102" s="21"/>
      <c r="N102" s="22"/>
      <c r="O102" s="23"/>
    </row>
    <row r="103" spans="1:15" ht="18" customHeight="1">
      <c r="A103" s="10">
        <v>80</v>
      </c>
      <c r="B103" s="16"/>
      <c r="C103" s="18"/>
      <c r="D103" s="18"/>
      <c r="E103" s="19"/>
      <c r="F103" s="46"/>
      <c r="G103" s="18"/>
      <c r="H103" s="18"/>
      <c r="I103" s="19"/>
      <c r="J103" s="46"/>
      <c r="K103" s="18" t="str">
        <f>IF(ISERROR(VLOOKUP($J103,商品一覧!$A:$B,2,0)),"●",VLOOKUP($J103,商品一覧!$A:$B,2,0))</f>
        <v>●</v>
      </c>
      <c r="L103" s="19"/>
      <c r="M103" s="21"/>
      <c r="N103" s="22"/>
      <c r="O103" s="23"/>
    </row>
    <row r="104" spans="1:15" ht="18" customHeight="1">
      <c r="A104" s="10">
        <v>81</v>
      </c>
      <c r="B104" s="16"/>
      <c r="C104" s="18"/>
      <c r="D104" s="18"/>
      <c r="E104" s="19"/>
      <c r="F104" s="46"/>
      <c r="G104" s="18"/>
      <c r="H104" s="18"/>
      <c r="I104" s="19"/>
      <c r="J104" s="46"/>
      <c r="K104" s="18" t="str">
        <f>IF(ISERROR(VLOOKUP($J104,商品一覧!$A:$B,2,0)),"●",VLOOKUP($J104,商品一覧!$A:$B,2,0))</f>
        <v>●</v>
      </c>
      <c r="L104" s="19"/>
      <c r="M104" s="21"/>
      <c r="N104" s="22"/>
      <c r="O104" s="23"/>
    </row>
    <row r="105" spans="1:15" ht="18" customHeight="1">
      <c r="A105" s="10">
        <v>82</v>
      </c>
      <c r="B105" s="16"/>
      <c r="C105" s="18"/>
      <c r="D105" s="18"/>
      <c r="E105" s="19"/>
      <c r="F105" s="46"/>
      <c r="G105" s="18"/>
      <c r="H105" s="18"/>
      <c r="I105" s="19"/>
      <c r="J105" s="46"/>
      <c r="K105" s="18" t="str">
        <f>IF(ISERROR(VLOOKUP($J105,商品一覧!$A:$B,2,0)),"●",VLOOKUP($J105,商品一覧!$A:$B,2,0))</f>
        <v>●</v>
      </c>
      <c r="L105" s="19"/>
      <c r="M105" s="21"/>
      <c r="N105" s="22"/>
      <c r="O105" s="23"/>
    </row>
    <row r="106" spans="1:15" ht="18" customHeight="1">
      <c r="A106" s="10">
        <v>83</v>
      </c>
      <c r="B106" s="16"/>
      <c r="C106" s="18"/>
      <c r="D106" s="18"/>
      <c r="E106" s="19"/>
      <c r="F106" s="46"/>
      <c r="G106" s="18"/>
      <c r="H106" s="18"/>
      <c r="I106" s="19"/>
      <c r="J106" s="46"/>
      <c r="K106" s="18" t="str">
        <f>IF(ISERROR(VLOOKUP($J106,商品一覧!$A:$B,2,0)),"●",VLOOKUP($J106,商品一覧!$A:$B,2,0))</f>
        <v>●</v>
      </c>
      <c r="L106" s="19"/>
      <c r="M106" s="21"/>
      <c r="N106" s="22"/>
      <c r="O106" s="23"/>
    </row>
    <row r="107" spans="1:15" ht="18" customHeight="1">
      <c r="A107" s="10">
        <v>84</v>
      </c>
      <c r="B107" s="16"/>
      <c r="C107" s="18"/>
      <c r="D107" s="18"/>
      <c r="E107" s="19"/>
      <c r="F107" s="46"/>
      <c r="G107" s="18"/>
      <c r="H107" s="18"/>
      <c r="I107" s="19"/>
      <c r="J107" s="46"/>
      <c r="K107" s="18" t="str">
        <f>IF(ISERROR(VLOOKUP($J107,商品一覧!$A:$B,2,0)),"●",VLOOKUP($J107,商品一覧!$A:$B,2,0))</f>
        <v>●</v>
      </c>
      <c r="L107" s="19"/>
      <c r="M107" s="21"/>
      <c r="N107" s="22"/>
      <c r="O107" s="23"/>
    </row>
    <row r="108" spans="1:15" ht="18" customHeight="1">
      <c r="A108" s="10">
        <v>85</v>
      </c>
      <c r="B108" s="16"/>
      <c r="C108" s="18"/>
      <c r="D108" s="18"/>
      <c r="E108" s="19"/>
      <c r="F108" s="46"/>
      <c r="G108" s="18"/>
      <c r="H108" s="18"/>
      <c r="I108" s="19"/>
      <c r="J108" s="46"/>
      <c r="K108" s="18" t="str">
        <f>IF(ISERROR(VLOOKUP($J108,商品一覧!$A:$B,2,0)),"●",VLOOKUP($J108,商品一覧!$A:$B,2,0))</f>
        <v>●</v>
      </c>
      <c r="L108" s="19"/>
      <c r="M108" s="21"/>
      <c r="N108" s="22"/>
      <c r="O108" s="23"/>
    </row>
    <row r="109" spans="1:15" ht="18" customHeight="1">
      <c r="A109" s="10">
        <v>86</v>
      </c>
      <c r="B109" s="16"/>
      <c r="C109" s="18"/>
      <c r="D109" s="18"/>
      <c r="E109" s="19"/>
      <c r="F109" s="46"/>
      <c r="G109" s="18"/>
      <c r="H109" s="18"/>
      <c r="I109" s="19"/>
      <c r="J109" s="46"/>
      <c r="K109" s="18" t="str">
        <f>IF(ISERROR(VLOOKUP($J109,商品一覧!$A:$B,2,0)),"●",VLOOKUP($J109,商品一覧!$A:$B,2,0))</f>
        <v>●</v>
      </c>
      <c r="L109" s="19"/>
      <c r="M109" s="21"/>
      <c r="N109" s="22"/>
      <c r="O109" s="23"/>
    </row>
    <row r="110" spans="1:15" ht="18" customHeight="1">
      <c r="A110" s="10">
        <v>87</v>
      </c>
      <c r="B110" s="16"/>
      <c r="C110" s="18"/>
      <c r="D110" s="18"/>
      <c r="E110" s="19"/>
      <c r="F110" s="46"/>
      <c r="G110" s="18"/>
      <c r="H110" s="18"/>
      <c r="I110" s="19"/>
      <c r="J110" s="46"/>
      <c r="K110" s="18" t="str">
        <f>IF(ISERROR(VLOOKUP($J110,商品一覧!$A:$B,2,0)),"●",VLOOKUP($J110,商品一覧!$A:$B,2,0))</f>
        <v>●</v>
      </c>
      <c r="L110" s="19"/>
      <c r="M110" s="21"/>
      <c r="N110" s="22"/>
      <c r="O110" s="23"/>
    </row>
    <row r="111" spans="1:15" ht="18" customHeight="1">
      <c r="A111" s="10">
        <v>88</v>
      </c>
      <c r="B111" s="16"/>
      <c r="C111" s="18"/>
      <c r="D111" s="18"/>
      <c r="E111" s="19"/>
      <c r="F111" s="46"/>
      <c r="G111" s="18"/>
      <c r="H111" s="18"/>
      <c r="I111" s="19"/>
      <c r="J111" s="46"/>
      <c r="K111" s="18" t="str">
        <f>IF(ISERROR(VLOOKUP($J111,商品一覧!$A:$B,2,0)),"●",VLOOKUP($J111,商品一覧!$A:$B,2,0))</f>
        <v>●</v>
      </c>
      <c r="L111" s="19"/>
      <c r="M111" s="21"/>
      <c r="N111" s="22"/>
      <c r="O111" s="23"/>
    </row>
    <row r="112" spans="1:15" ht="18" customHeight="1">
      <c r="A112" s="10">
        <v>89</v>
      </c>
      <c r="B112" s="16"/>
      <c r="C112" s="18"/>
      <c r="D112" s="18"/>
      <c r="E112" s="19"/>
      <c r="F112" s="46"/>
      <c r="G112" s="18"/>
      <c r="H112" s="18"/>
      <c r="I112" s="19"/>
      <c r="J112" s="46"/>
      <c r="K112" s="18" t="str">
        <f>IF(ISERROR(VLOOKUP($J112,商品一覧!$A:$B,2,0)),"●",VLOOKUP($J112,商品一覧!$A:$B,2,0))</f>
        <v>●</v>
      </c>
      <c r="L112" s="19"/>
      <c r="M112" s="21"/>
      <c r="N112" s="22"/>
      <c r="O112" s="23"/>
    </row>
    <row r="113" spans="1:15" ht="18" customHeight="1">
      <c r="A113" s="10">
        <v>90</v>
      </c>
      <c r="B113" s="16"/>
      <c r="C113" s="18"/>
      <c r="D113" s="18"/>
      <c r="E113" s="19"/>
      <c r="F113" s="46"/>
      <c r="G113" s="18"/>
      <c r="H113" s="18"/>
      <c r="I113" s="19"/>
      <c r="J113" s="46"/>
      <c r="K113" s="18" t="str">
        <f>IF(ISERROR(VLOOKUP($J113,商品一覧!$A:$B,2,0)),"●",VLOOKUP($J113,商品一覧!$A:$B,2,0))</f>
        <v>●</v>
      </c>
      <c r="L113" s="19"/>
      <c r="M113" s="21"/>
      <c r="N113" s="22"/>
      <c r="O113" s="23"/>
    </row>
    <row r="114" spans="1:15" ht="18" customHeight="1">
      <c r="A114" s="10">
        <v>91</v>
      </c>
      <c r="B114" s="16"/>
      <c r="C114" s="18"/>
      <c r="D114" s="18"/>
      <c r="E114" s="19"/>
      <c r="F114" s="46"/>
      <c r="G114" s="18"/>
      <c r="H114" s="18"/>
      <c r="I114" s="19"/>
      <c r="J114" s="46"/>
      <c r="K114" s="18" t="str">
        <f>IF(ISERROR(VLOOKUP($J114,商品一覧!$A:$B,2,0)),"●",VLOOKUP($J114,商品一覧!$A:$B,2,0))</f>
        <v>●</v>
      </c>
      <c r="L114" s="19"/>
      <c r="M114" s="21"/>
      <c r="N114" s="22"/>
      <c r="O114" s="23"/>
    </row>
    <row r="115" spans="1:15" ht="18" customHeight="1">
      <c r="A115" s="10">
        <v>92</v>
      </c>
      <c r="B115" s="16"/>
      <c r="C115" s="18"/>
      <c r="D115" s="18"/>
      <c r="E115" s="19"/>
      <c r="F115" s="46"/>
      <c r="G115" s="18"/>
      <c r="H115" s="18"/>
      <c r="I115" s="19"/>
      <c r="J115" s="46"/>
      <c r="K115" s="18" t="str">
        <f>IF(ISERROR(VLOOKUP($J115,商品一覧!$A:$B,2,0)),"●",VLOOKUP($J115,商品一覧!$A:$B,2,0))</f>
        <v>●</v>
      </c>
      <c r="L115" s="19"/>
      <c r="M115" s="21"/>
      <c r="N115" s="22"/>
      <c r="O115" s="23"/>
    </row>
    <row r="116" spans="1:15" ht="18" customHeight="1">
      <c r="A116" s="10">
        <v>93</v>
      </c>
      <c r="B116" s="16"/>
      <c r="C116" s="18"/>
      <c r="D116" s="18"/>
      <c r="E116" s="19"/>
      <c r="F116" s="46"/>
      <c r="G116" s="18"/>
      <c r="H116" s="18"/>
      <c r="I116" s="19"/>
      <c r="J116" s="46"/>
      <c r="K116" s="18" t="str">
        <f>IF(ISERROR(VLOOKUP($J116,商品一覧!$A:$B,2,0)),"●",VLOOKUP($J116,商品一覧!$A:$B,2,0))</f>
        <v>●</v>
      </c>
      <c r="L116" s="19"/>
      <c r="M116" s="21"/>
      <c r="N116" s="22"/>
      <c r="O116" s="23"/>
    </row>
    <row r="117" spans="1:15" ht="18" customHeight="1">
      <c r="A117" s="10">
        <v>94</v>
      </c>
      <c r="B117" s="16"/>
      <c r="C117" s="18"/>
      <c r="D117" s="18"/>
      <c r="E117" s="19"/>
      <c r="F117" s="46"/>
      <c r="G117" s="18"/>
      <c r="H117" s="18"/>
      <c r="I117" s="19"/>
      <c r="J117" s="46"/>
      <c r="K117" s="18" t="str">
        <f>IF(ISERROR(VLOOKUP($J117,商品一覧!$A:$B,2,0)),"●",VLOOKUP($J117,商品一覧!$A:$B,2,0))</f>
        <v>●</v>
      </c>
      <c r="L117" s="19"/>
      <c r="M117" s="21"/>
      <c r="N117" s="22"/>
      <c r="O117" s="23"/>
    </row>
    <row r="118" spans="1:15" ht="18" customHeight="1">
      <c r="A118" s="10">
        <v>95</v>
      </c>
      <c r="B118" s="16"/>
      <c r="C118" s="18"/>
      <c r="D118" s="18"/>
      <c r="E118" s="19"/>
      <c r="F118" s="46"/>
      <c r="G118" s="18"/>
      <c r="H118" s="18"/>
      <c r="I118" s="19"/>
      <c r="J118" s="46"/>
      <c r="K118" s="18" t="str">
        <f>IF(ISERROR(VLOOKUP($J118,商品一覧!$A:$B,2,0)),"●",VLOOKUP($J118,商品一覧!$A:$B,2,0))</f>
        <v>●</v>
      </c>
      <c r="L118" s="19"/>
      <c r="M118" s="21"/>
      <c r="N118" s="22"/>
      <c r="O118" s="23"/>
    </row>
    <row r="119" spans="1:15" ht="18" customHeight="1">
      <c r="A119" s="10">
        <v>96</v>
      </c>
      <c r="B119" s="16"/>
      <c r="C119" s="18"/>
      <c r="D119" s="18"/>
      <c r="E119" s="19"/>
      <c r="F119" s="46"/>
      <c r="G119" s="18"/>
      <c r="H119" s="18"/>
      <c r="I119" s="19"/>
      <c r="J119" s="46"/>
      <c r="K119" s="18" t="str">
        <f>IF(ISERROR(VLOOKUP($J119,商品一覧!$A:$B,2,0)),"●",VLOOKUP($J119,商品一覧!$A:$B,2,0))</f>
        <v>●</v>
      </c>
      <c r="L119" s="19"/>
      <c r="M119" s="21"/>
      <c r="N119" s="22"/>
      <c r="O119" s="23"/>
    </row>
    <row r="120" spans="1:15" ht="18" customHeight="1">
      <c r="A120" s="10">
        <v>97</v>
      </c>
      <c r="B120" s="16"/>
      <c r="C120" s="18"/>
      <c r="D120" s="18"/>
      <c r="E120" s="19"/>
      <c r="F120" s="46"/>
      <c r="G120" s="18"/>
      <c r="H120" s="18"/>
      <c r="I120" s="19"/>
      <c r="J120" s="46"/>
      <c r="K120" s="18" t="str">
        <f>IF(ISERROR(VLOOKUP($J120,商品一覧!$A:$B,2,0)),"●",VLOOKUP($J120,商品一覧!$A:$B,2,0))</f>
        <v>●</v>
      </c>
      <c r="L120" s="19"/>
      <c r="M120" s="21"/>
      <c r="N120" s="22"/>
      <c r="O120" s="23"/>
    </row>
    <row r="121" spans="1:15" ht="18" customHeight="1">
      <c r="A121" s="10">
        <v>98</v>
      </c>
      <c r="B121" s="16"/>
      <c r="C121" s="18"/>
      <c r="D121" s="18"/>
      <c r="E121" s="19"/>
      <c r="F121" s="46"/>
      <c r="G121" s="18"/>
      <c r="H121" s="18"/>
      <c r="I121" s="19"/>
      <c r="J121" s="46"/>
      <c r="K121" s="18" t="str">
        <f>IF(ISERROR(VLOOKUP($J121,商品一覧!$A:$B,2,0)),"●",VLOOKUP($J121,商品一覧!$A:$B,2,0))</f>
        <v>●</v>
      </c>
      <c r="L121" s="19"/>
      <c r="M121" s="21"/>
      <c r="N121" s="22"/>
      <c r="O121" s="23"/>
    </row>
    <row r="122" spans="1:15" ht="18" customHeight="1">
      <c r="A122" s="10">
        <v>99</v>
      </c>
      <c r="B122" s="16"/>
      <c r="C122" s="18"/>
      <c r="D122" s="18"/>
      <c r="E122" s="19"/>
      <c r="F122" s="46"/>
      <c r="G122" s="18"/>
      <c r="H122" s="18"/>
      <c r="I122" s="19"/>
      <c r="J122" s="46"/>
      <c r="K122" s="18" t="str">
        <f>IF(ISERROR(VLOOKUP($J122,商品一覧!$A:$B,2,0)),"●",VLOOKUP($J122,商品一覧!$A:$B,2,0))</f>
        <v>●</v>
      </c>
      <c r="L122" s="19"/>
      <c r="M122" s="21"/>
      <c r="N122" s="22"/>
      <c r="O122" s="23"/>
    </row>
    <row r="123" spans="1:15" ht="18" customHeight="1">
      <c r="A123" s="10">
        <v>100</v>
      </c>
      <c r="B123" s="16"/>
      <c r="C123" s="18"/>
      <c r="D123" s="18"/>
      <c r="E123" s="19"/>
      <c r="F123" s="46"/>
      <c r="G123" s="18"/>
      <c r="H123" s="18"/>
      <c r="I123" s="19"/>
      <c r="J123" s="46"/>
      <c r="K123" s="18" t="str">
        <f>IF(ISERROR(VLOOKUP($J123,商品一覧!$A:$B,2,0)),"●",VLOOKUP($J123,商品一覧!$A:$B,2,0))</f>
        <v>●</v>
      </c>
      <c r="L123" s="19"/>
      <c r="M123" s="21"/>
      <c r="N123" s="22"/>
      <c r="O123" s="23"/>
    </row>
  </sheetData>
  <sheetProtection formatCells="0" insertColumns="0" insertRows="0" deleteColumns="0" deleteRows="0"/>
  <mergeCells count="15">
    <mergeCell ref="L2:O2"/>
    <mergeCell ref="L3:O3"/>
    <mergeCell ref="L4:O4"/>
    <mergeCell ref="C18:D18"/>
    <mergeCell ref="C19:D19"/>
    <mergeCell ref="C12:D12"/>
    <mergeCell ref="C13:D13"/>
    <mergeCell ref="C14:D14"/>
    <mergeCell ref="C16:D16"/>
    <mergeCell ref="C17:D17"/>
    <mergeCell ref="C4:D4"/>
    <mergeCell ref="C5:D5"/>
    <mergeCell ref="C6:D6"/>
    <mergeCell ref="C7:D7"/>
    <mergeCell ref="C11:D11"/>
  </mergeCells>
  <phoneticPr fontId="1"/>
  <conditionalFormatting sqref="A30:E30 G30:I30">
    <cfRule type="expression" dxfId="130" priority="125">
      <formula>$B$30=""</formula>
    </cfRule>
  </conditionalFormatting>
  <conditionalFormatting sqref="A31:E31 G31:I31">
    <cfRule type="expression" dxfId="129" priority="124">
      <formula>$B$31=""</formula>
    </cfRule>
  </conditionalFormatting>
  <conditionalFormatting sqref="A32:E32 G32:I32">
    <cfRule type="expression" dxfId="128" priority="123">
      <formula>$B$32=""</formula>
    </cfRule>
  </conditionalFormatting>
  <conditionalFormatting sqref="A33:E33 G33:I33">
    <cfRule type="expression" dxfId="127" priority="122">
      <formula>$B$33=""</formula>
    </cfRule>
  </conditionalFormatting>
  <conditionalFormatting sqref="A34:E34 G34:I34">
    <cfRule type="expression" dxfId="126" priority="121">
      <formula>$B$34=""</formula>
    </cfRule>
  </conditionalFormatting>
  <conditionalFormatting sqref="A35:E35 G35:I35">
    <cfRule type="expression" dxfId="125" priority="120">
      <formula>$B$35=""</formula>
    </cfRule>
  </conditionalFormatting>
  <conditionalFormatting sqref="A36:E36 G36:I36">
    <cfRule type="expression" dxfId="124" priority="119">
      <formula>$B$36=""</formula>
    </cfRule>
  </conditionalFormatting>
  <conditionalFormatting sqref="A37:E37 G37:I37">
    <cfRule type="expression" dxfId="123" priority="118">
      <formula>$B$37=""</formula>
    </cfRule>
  </conditionalFormatting>
  <conditionalFormatting sqref="A38:E38 G38:I38">
    <cfRule type="expression" dxfId="122" priority="117">
      <formula>$B$38=""</formula>
    </cfRule>
  </conditionalFormatting>
  <conditionalFormatting sqref="A39:E39 G39:I39">
    <cfRule type="expression" dxfId="121" priority="116">
      <formula>$B$39=""</formula>
    </cfRule>
  </conditionalFormatting>
  <conditionalFormatting sqref="A40:E40 G40:I40">
    <cfRule type="expression" dxfId="120" priority="115">
      <formula>$B$40=""</formula>
    </cfRule>
  </conditionalFormatting>
  <conditionalFormatting sqref="A41:E41 G41:I41">
    <cfRule type="expression" dxfId="119" priority="114">
      <formula>$B$41=""</formula>
    </cfRule>
  </conditionalFormatting>
  <conditionalFormatting sqref="A42:E42 G42:I42">
    <cfRule type="expression" dxfId="118" priority="113">
      <formula>$B$42=""</formula>
    </cfRule>
  </conditionalFormatting>
  <conditionalFormatting sqref="A43:E43 G43:I43">
    <cfRule type="expression" dxfId="117" priority="112">
      <formula>$B$43=""</formula>
    </cfRule>
  </conditionalFormatting>
  <conditionalFormatting sqref="A44:E44 G44:I44">
    <cfRule type="expression" dxfId="116" priority="111">
      <formula>$B$44=""</formula>
    </cfRule>
  </conditionalFormatting>
  <conditionalFormatting sqref="A45:E45 G45:I45">
    <cfRule type="expression" dxfId="115" priority="110">
      <formula>$B$45=""</formula>
    </cfRule>
  </conditionalFormatting>
  <conditionalFormatting sqref="A46:E46 G46:I46">
    <cfRule type="expression" dxfId="114" priority="109">
      <formula>$B$46=""</formula>
    </cfRule>
  </conditionalFormatting>
  <conditionalFormatting sqref="A47:E47 G47:I47">
    <cfRule type="expression" dxfId="113" priority="108">
      <formula>$B$47=""</formula>
    </cfRule>
  </conditionalFormatting>
  <conditionalFormatting sqref="A48:E48 G48:I48">
    <cfRule type="expression" dxfId="112" priority="107">
      <formula>$B$48=""</formula>
    </cfRule>
  </conditionalFormatting>
  <conditionalFormatting sqref="A49:E49 G49:I49">
    <cfRule type="expression" dxfId="111" priority="106">
      <formula>$B$49=""</formula>
    </cfRule>
  </conditionalFormatting>
  <conditionalFormatting sqref="A50:E50 G50:I50">
    <cfRule type="expression" dxfId="110" priority="105">
      <formula>$B$50=""</formula>
    </cfRule>
  </conditionalFormatting>
  <conditionalFormatting sqref="A51:E51 G51:I51">
    <cfRule type="expression" dxfId="109" priority="104">
      <formula>$B$51=""</formula>
    </cfRule>
  </conditionalFormatting>
  <conditionalFormatting sqref="A52:E52 G52:I52">
    <cfRule type="expression" dxfId="108" priority="103">
      <formula>$B$52=""</formula>
    </cfRule>
  </conditionalFormatting>
  <conditionalFormatting sqref="A53:E53">
    <cfRule type="expression" dxfId="107" priority="66">
      <formula>$B$53=""</formula>
    </cfRule>
  </conditionalFormatting>
  <conditionalFormatting sqref="A54:E54 G54:I54 K54:O54">
    <cfRule type="expression" dxfId="106" priority="128">
      <formula>$B$54=""</formula>
    </cfRule>
  </conditionalFormatting>
  <conditionalFormatting sqref="A55:E55 G55:I55 K55:O55">
    <cfRule type="expression" dxfId="105" priority="130">
      <formula>$B$55=""</formula>
    </cfRule>
  </conditionalFormatting>
  <conditionalFormatting sqref="A56:E56 G56:I56 K56:O56">
    <cfRule type="expression" dxfId="104" priority="129">
      <formula>$B$56=""</formula>
    </cfRule>
  </conditionalFormatting>
  <conditionalFormatting sqref="A57:E57 G57:I57 K57:O57">
    <cfRule type="expression" dxfId="103" priority="32">
      <formula>$B$57=""</formula>
    </cfRule>
  </conditionalFormatting>
  <conditionalFormatting sqref="A58:E58 G58:I58 K58:O58">
    <cfRule type="expression" dxfId="102" priority="127">
      <formula>$B$58=""</formula>
    </cfRule>
  </conditionalFormatting>
  <conditionalFormatting sqref="A59:E123 G59:I123 K59:O123">
    <cfRule type="expression" dxfId="101" priority="31">
      <formula>$B59=""</formula>
    </cfRule>
  </conditionalFormatting>
  <conditionalFormatting sqref="A24:O24 A25:I29 K25:O29 J25:J123">
    <cfRule type="expression" dxfId="100" priority="30">
      <formula>$B24=""</formula>
    </cfRule>
  </conditionalFormatting>
  <conditionalFormatting sqref="C4:C7">
    <cfRule type="expression" dxfId="99" priority="101">
      <formula>$C$4=""</formula>
    </cfRule>
  </conditionalFormatting>
  <conditionalFormatting sqref="C11:C14 F11:F14">
    <cfRule type="expression" dxfId="98" priority="99">
      <formula>$C$11=""</formula>
    </cfRule>
  </conditionalFormatting>
  <conditionalFormatting sqref="C17:C19">
    <cfRule type="expression" dxfId="97" priority="135">
      <formula>$C$17="不要"</formula>
    </cfRule>
  </conditionalFormatting>
  <conditionalFormatting sqref="F30:F123">
    <cfRule type="expression" dxfId="96" priority="1">
      <formula>$B30=""</formula>
    </cfRule>
  </conditionalFormatting>
  <conditionalFormatting sqref="F4:G4 F5:F7">
    <cfRule type="expression" dxfId="95" priority="140">
      <formula>$C$4=""</formula>
    </cfRule>
  </conditionalFormatting>
  <conditionalFormatting sqref="G17">
    <cfRule type="expression" dxfId="94" priority="97">
      <formula>$G$17=""</formula>
    </cfRule>
  </conditionalFormatting>
  <conditionalFormatting sqref="G18">
    <cfRule type="expression" dxfId="93" priority="96">
      <formula>$G$18=""</formula>
    </cfRule>
  </conditionalFormatting>
  <conditionalFormatting sqref="G53:I53 K53:O53">
    <cfRule type="expression" dxfId="92" priority="102">
      <formula>$B$53=""</formula>
    </cfRule>
  </conditionalFormatting>
  <conditionalFormatting sqref="I11:I12">
    <cfRule type="expression" dxfId="91" priority="33">
      <formula>$I$11="不要"</formula>
    </cfRule>
  </conditionalFormatting>
  <conditionalFormatting sqref="J4:J7">
    <cfRule type="expression" dxfId="90" priority="133">
      <formula>$J$4="不要"</formula>
    </cfRule>
  </conditionalFormatting>
  <conditionalFormatting sqref="K30:O30">
    <cfRule type="expression" dxfId="89" priority="89">
      <formula>$B$30=""</formula>
    </cfRule>
  </conditionalFormatting>
  <conditionalFormatting sqref="K31:O31">
    <cfRule type="expression" dxfId="88" priority="88">
      <formula>$B$31=""</formula>
    </cfRule>
  </conditionalFormatting>
  <conditionalFormatting sqref="K32:O32">
    <cfRule type="expression" dxfId="87" priority="87">
      <formula>$B$32=""</formula>
    </cfRule>
  </conditionalFormatting>
  <conditionalFormatting sqref="K33:O33">
    <cfRule type="expression" dxfId="86" priority="86">
      <formula>$B$33=""</formula>
    </cfRule>
  </conditionalFormatting>
  <conditionalFormatting sqref="K34:O34">
    <cfRule type="expression" dxfId="85" priority="85">
      <formula>$B$34=""</formula>
    </cfRule>
  </conditionalFormatting>
  <conditionalFormatting sqref="K35:O35">
    <cfRule type="expression" dxfId="84" priority="84">
      <formula>$B$35=""</formula>
    </cfRule>
  </conditionalFormatting>
  <conditionalFormatting sqref="K36:O36">
    <cfRule type="expression" dxfId="83" priority="83">
      <formula>$B$36=""</formula>
    </cfRule>
  </conditionalFormatting>
  <conditionalFormatting sqref="K37:O37">
    <cfRule type="expression" dxfId="82" priority="82">
      <formula>$B$37=""</formula>
    </cfRule>
  </conditionalFormatting>
  <conditionalFormatting sqref="K38:O38">
    <cfRule type="expression" dxfId="81" priority="81">
      <formula>$B$38=""</formula>
    </cfRule>
  </conditionalFormatting>
  <conditionalFormatting sqref="K39:O39">
    <cfRule type="expression" dxfId="80" priority="80">
      <formula>$B$39=""</formula>
    </cfRule>
  </conditionalFormatting>
  <conditionalFormatting sqref="K40:O40">
    <cfRule type="expression" dxfId="79" priority="79">
      <formula>$B$40=""</formula>
    </cfRule>
  </conditionalFormatting>
  <conditionalFormatting sqref="K41:O41">
    <cfRule type="expression" dxfId="78" priority="78">
      <formula>$B$41=""</formula>
    </cfRule>
  </conditionalFormatting>
  <conditionalFormatting sqref="K42:O42">
    <cfRule type="expression" dxfId="77" priority="77">
      <formula>$B$42=""</formula>
    </cfRule>
  </conditionalFormatting>
  <conditionalFormatting sqref="K43:O43">
    <cfRule type="expression" dxfId="76" priority="76">
      <formula>$B$43=""</formula>
    </cfRule>
  </conditionalFormatting>
  <conditionalFormatting sqref="K44:O44">
    <cfRule type="expression" dxfId="75" priority="75">
      <formula>$B$44=""</formula>
    </cfRule>
  </conditionalFormatting>
  <conditionalFormatting sqref="K45:O45">
    <cfRule type="expression" dxfId="74" priority="74">
      <formula>$B$45=""</formula>
    </cfRule>
  </conditionalFormatting>
  <conditionalFormatting sqref="K46:O46">
    <cfRule type="expression" dxfId="73" priority="73">
      <formula>$B$46=""</formula>
    </cfRule>
  </conditionalFormatting>
  <conditionalFormatting sqref="K47:O47">
    <cfRule type="expression" dxfId="72" priority="72">
      <formula>$B$47=""</formula>
    </cfRule>
  </conditionalFormatting>
  <conditionalFormatting sqref="K48:O48">
    <cfRule type="expression" dxfId="71" priority="71">
      <formula>$B$48=""</formula>
    </cfRule>
  </conditionalFormatting>
  <conditionalFormatting sqref="K49:O49">
    <cfRule type="expression" dxfId="70" priority="70">
      <formula>$B$49=""</formula>
    </cfRule>
  </conditionalFormatting>
  <conditionalFormatting sqref="K50:O50">
    <cfRule type="expression" dxfId="69" priority="69">
      <formula>$B$50=""</formula>
    </cfRule>
  </conditionalFormatting>
  <conditionalFormatting sqref="K51:O51">
    <cfRule type="expression" dxfId="68" priority="68">
      <formula>$B$51=""</formula>
    </cfRule>
  </conditionalFormatting>
  <conditionalFormatting sqref="K52:O52">
    <cfRule type="expression" dxfId="67" priority="67">
      <formula>$B$52=""</formula>
    </cfRule>
  </conditionalFormatting>
  <printOptions horizontalCentered="1"/>
  <pageMargins left="0" right="0" top="0.19685039370078741" bottom="0.19685039370078741" header="0.19685039370078741" footer="0.19685039370078741"/>
  <pageSetup paperSize="8" scale="55" fitToHeight="0" orientation="landscape" horizontalDpi="300" verticalDpi="300"/>
  <legacyDrawing r:id="rId1"/>
  <extLst xmlns:xr="http://schemas.microsoft.com/office/spreadsheetml/2014/revision" xmlns:x14="http://schemas.microsoft.com/office/spreadsheetml/2009/9/main">
    <ext uri="{CCE6A557-97BC-4b89-ADB6-D9C93CAAB3DF}">
      <x14:dataValidations xmlns:xm="http://schemas.microsoft.com/office/excel/2006/main" count="8">
        <x14:dataValidation type="list" allowBlank="1" showInputMessage="1" showErrorMessage="1" promptTitle="【お支払方法】" prompt="お支払方法を一覧から選択してください。" xr:uid="{00000000-0002-0000-0000-000000000000}">
          <x14:formula1>
            <xm:f>支払方法!$A$1:$A$5</xm:f>
          </x14:formula1>
          <xm:sqref>C16</xm:sqref>
        </x14:dataValidation>
        <x14:dataValidation type="list" imeMode="on" allowBlank="1" showInputMessage="1" showErrorMessage="1" promptTitle="【熨斗の形態】" prompt="熨斗の形態を一覧から選択してください。" xr:uid="{00000000-0002-0000-0000-000001000000}">
          <x14:formula1>
            <xm:f>のし形態!$A$1:$A$2</xm:f>
          </x14:formula1>
          <xm:sqref>J4</xm:sqref>
        </x14:dataValidation>
        <x14:dataValidation type="list" allowBlank="1" showInputMessage="1" showErrorMessage="1" xr:uid="{00000000-0002-0000-0000-000003000000}">
          <x14:formula1>
            <xm:f>時間帯!$A$1:$A$4</xm:f>
          </x14:formula1>
          <xm:sqref>N23:N123</xm:sqref>
        </x14:dataValidation>
        <x14:dataValidation type="list" allowBlank="1" showInputMessage="1" showErrorMessage="1" xr:uid="{290E17D6-57A6-0442-9ECE-EC88F201945C}">
          <x14:formula1>
            <xm:f>時間帯!$A$1:$A$5</xm:f>
          </x14:formula1>
          <xm:sqref>G18</xm:sqref>
        </x14:dataValidation>
        <x14:dataValidation type="list" allowBlank="1" showInputMessage="1" showErrorMessage="1" xr:uid="{08C220FB-42AD-0C42-97E4-DB11D8893EAD}">
          <x14:formula1>
            <xm:f>商品一覧!$A$13:$A$361</xm:f>
          </x14:formula1>
          <xm:sqref>J23</xm:sqref>
        </x14:dataValidation>
        <x14:dataValidation type="list" allowBlank="1" showInputMessage="1" showErrorMessage="1" xr:uid="{00000000-0002-0000-0000-000006000000}">
          <x14:formula1>
            <xm:f>商品一覧!$A$3:$A$361</xm:f>
          </x14:formula1>
          <xm:sqref>J24:J123</xm:sqref>
        </x14:dataValidation>
        <x14:dataValidation type="list" imeMode="on" allowBlank="1" showInputMessage="1" showErrorMessage="1" promptTitle="【熨斗の表書き】" prompt="熨斗の表書きを一覧から選択してください。" xr:uid="{00000000-0002-0000-0000-000002000000}">
          <x14:formula1>
            <xm:f>のし表書き!$A$3:$A$18</xm:f>
          </x14:formula1>
          <xm:sqref>J5</xm:sqref>
        </x14:dataValidation>
        <x14:dataValidation type="list" allowBlank="1" showInputMessage="1" showErrorMessage="1" promptTitle="【領収書の有無】" prompt="領収書の有無を一覧から選択して下さい。" xr:uid="{00000000-0002-0000-0000-000005000000}">
          <x14:formula1>
            <xm:f>領収書!A1:A2</xm:f>
          </x14:formula1>
          <xm:sqref>C17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dimension ref="A1:A14"/>
  <sheetViews>
    <sheetView workbookViewId="0">
      <selection activeCell="B20" sqref="B20"/>
    </sheetView>
  </sheetViews>
  <sheetFormatPr defaultColWidth="8.77734375" defaultRowHeight="15.75"/>
  <cols>
    <col min="1" max="1" width="21.44140625" bestFit="1" customWidth="1"/>
  </cols>
  <sheetData>
    <row r="1" spans="1:1">
      <c r="A1" s="4" t="s">
        <v>25</v>
      </c>
    </row>
    <row r="2" spans="1:1">
      <c r="A2" s="4" t="s">
        <v>26</v>
      </c>
    </row>
    <row r="3" spans="1:1">
      <c r="A3" s="4"/>
    </row>
    <row r="4" spans="1:1">
      <c r="A4" s="4"/>
    </row>
    <row r="5" spans="1:1">
      <c r="A5" s="4"/>
    </row>
    <row r="6" spans="1:1">
      <c r="A6" s="4"/>
    </row>
    <row r="7" spans="1:1">
      <c r="A7" s="4"/>
    </row>
    <row r="8" spans="1:1">
      <c r="A8" s="4"/>
    </row>
    <row r="9" spans="1:1">
      <c r="A9" s="4"/>
    </row>
    <row r="10" spans="1:1">
      <c r="A10" s="4"/>
    </row>
    <row r="11" spans="1:1">
      <c r="A11" s="4"/>
    </row>
    <row r="12" spans="1:1">
      <c r="A12" s="4"/>
    </row>
    <row r="13" spans="1:1">
      <c r="A13" s="4"/>
    </row>
    <row r="14" spans="1:1">
      <c r="A14" s="4"/>
    </row>
  </sheetData>
  <phoneticPr fontId="1"/>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8">
    <pageSetUpPr fitToPage="1"/>
  </sheetPr>
  <dimension ref="A1:O123"/>
  <sheetViews>
    <sheetView zoomScale="93" zoomScaleNormal="93" zoomScalePageLayoutView="93" workbookViewId="0">
      <selection activeCell="A2" sqref="A2"/>
    </sheetView>
  </sheetViews>
  <sheetFormatPr defaultColWidth="8.77734375" defaultRowHeight="14.25"/>
  <cols>
    <col min="1" max="1" width="3.21875" style="2" customWidth="1"/>
    <col min="2" max="2" width="23.77734375" style="2" customWidth="1"/>
    <col min="3" max="3" width="22.21875" style="2" customWidth="1"/>
    <col min="4" max="5" width="19" style="2" customWidth="1"/>
    <col min="6" max="6" width="22.77734375" style="2" customWidth="1"/>
    <col min="7" max="8" width="23.77734375" style="2" customWidth="1"/>
    <col min="9" max="9" width="15.77734375" style="2" customWidth="1"/>
    <col min="10" max="10" width="31.21875" style="2" customWidth="1"/>
    <col min="11" max="11" width="29.44140625" style="2" customWidth="1"/>
    <col min="12" max="12" width="5.77734375" style="2" customWidth="1"/>
    <col min="13" max="13" width="13.44140625" style="2" bestFit="1" customWidth="1"/>
    <col min="14" max="14" width="12.77734375" style="2" bestFit="1" customWidth="1"/>
    <col min="15" max="15" width="45.21875" style="2" customWidth="1"/>
    <col min="16" max="16384" width="8.77734375" style="2"/>
  </cols>
  <sheetData>
    <row r="1" spans="1:15" ht="19.5">
      <c r="A1" s="1" t="s">
        <v>11</v>
      </c>
      <c r="D1" s="74" t="s">
        <v>112</v>
      </c>
    </row>
    <row r="2" spans="1:15">
      <c r="L2" s="81" t="s">
        <v>119</v>
      </c>
      <c r="M2" s="81"/>
      <c r="N2" s="81"/>
      <c r="O2" s="81"/>
    </row>
    <row r="3" spans="1:15">
      <c r="B3" s="7" t="s">
        <v>13</v>
      </c>
      <c r="F3" s="8" t="s">
        <v>17</v>
      </c>
      <c r="G3" s="8" t="s">
        <v>18</v>
      </c>
      <c r="I3" s="8" t="s">
        <v>45</v>
      </c>
      <c r="L3" s="81" t="s">
        <v>120</v>
      </c>
      <c r="M3" s="81"/>
      <c r="N3" s="81"/>
      <c r="O3" s="81"/>
    </row>
    <row r="4" spans="1:15" ht="14.25" customHeight="1">
      <c r="B4" s="5" t="s">
        <v>47</v>
      </c>
      <c r="C4" s="86" t="s">
        <v>81</v>
      </c>
      <c r="D4" s="86"/>
      <c r="F4" s="12" t="s">
        <v>88</v>
      </c>
      <c r="G4" s="60" t="s">
        <v>90</v>
      </c>
      <c r="I4" s="5" t="s">
        <v>22</v>
      </c>
      <c r="J4" s="12" t="s">
        <v>25</v>
      </c>
      <c r="L4" s="82" t="s">
        <v>72</v>
      </c>
      <c r="M4" s="82"/>
      <c r="N4" s="82"/>
      <c r="O4" s="82"/>
    </row>
    <row r="5" spans="1:15" ht="14.25" customHeight="1">
      <c r="B5" s="5" t="s">
        <v>48</v>
      </c>
      <c r="C5" s="86" t="s">
        <v>80</v>
      </c>
      <c r="D5" s="86"/>
      <c r="F5" s="12" t="s">
        <v>89</v>
      </c>
      <c r="I5" s="6" t="s">
        <v>19</v>
      </c>
      <c r="J5" s="12" t="s">
        <v>38</v>
      </c>
      <c r="L5" s="34"/>
      <c r="M5" s="34"/>
      <c r="N5" s="34"/>
    </row>
    <row r="6" spans="1:15">
      <c r="B6" s="5" t="s">
        <v>14</v>
      </c>
      <c r="C6" s="86" t="s">
        <v>82</v>
      </c>
      <c r="D6" s="86"/>
      <c r="F6" s="13">
        <v>1566</v>
      </c>
      <c r="I6" s="5" t="s">
        <v>20</v>
      </c>
      <c r="J6" s="12" t="s">
        <v>93</v>
      </c>
      <c r="L6" s="34"/>
      <c r="M6" s="34"/>
      <c r="N6" s="34"/>
    </row>
    <row r="7" spans="1:15">
      <c r="B7" s="6" t="s">
        <v>12</v>
      </c>
      <c r="C7" s="87" t="s">
        <v>83</v>
      </c>
      <c r="D7" s="87"/>
      <c r="F7" s="12"/>
      <c r="I7" s="5" t="s">
        <v>21</v>
      </c>
      <c r="J7" s="12"/>
      <c r="L7" s="59" t="s">
        <v>78</v>
      </c>
      <c r="M7" s="34"/>
      <c r="N7" s="34"/>
    </row>
    <row r="8" spans="1:15" ht="15" thickBot="1">
      <c r="L8" s="59" t="s">
        <v>94</v>
      </c>
      <c r="M8" s="34"/>
      <c r="N8" s="34"/>
    </row>
    <row r="9" spans="1:15" ht="15.75">
      <c r="B9" s="63" t="s">
        <v>24</v>
      </c>
      <c r="C9" s="64"/>
      <c r="D9" s="64"/>
      <c r="E9" s="64"/>
      <c r="F9" s="65"/>
      <c r="L9" s="59" t="s">
        <v>95</v>
      </c>
      <c r="M9" s="34"/>
      <c r="N9" s="34"/>
    </row>
    <row r="10" spans="1:15">
      <c r="B10" s="66" t="s">
        <v>15</v>
      </c>
      <c r="F10" s="67" t="s">
        <v>17</v>
      </c>
      <c r="H10" s="32"/>
      <c r="K10" s="34"/>
      <c r="L10" s="61" t="s">
        <v>96</v>
      </c>
      <c r="M10" s="34"/>
    </row>
    <row r="11" spans="1:15">
      <c r="B11" s="68" t="s">
        <v>49</v>
      </c>
      <c r="C11" s="84" t="s">
        <v>84</v>
      </c>
      <c r="D11" s="84"/>
      <c r="F11" s="69" t="s">
        <v>88</v>
      </c>
      <c r="H11" s="32"/>
      <c r="I11" s="33"/>
      <c r="K11" s="34"/>
      <c r="L11" s="61" t="s">
        <v>117</v>
      </c>
      <c r="M11" s="34"/>
    </row>
    <row r="12" spans="1:15">
      <c r="B12" s="68" t="s">
        <v>50</v>
      </c>
      <c r="C12" s="84" t="s">
        <v>85</v>
      </c>
      <c r="D12" s="84"/>
      <c r="F12" s="69" t="s">
        <v>89</v>
      </c>
      <c r="H12" s="32"/>
      <c r="I12" s="33"/>
      <c r="K12" s="34"/>
      <c r="L12" s="61" t="s">
        <v>110</v>
      </c>
      <c r="M12" s="34"/>
    </row>
    <row r="13" spans="1:15">
      <c r="B13" s="68" t="s">
        <v>16</v>
      </c>
      <c r="C13" s="84" t="s">
        <v>86</v>
      </c>
      <c r="D13" s="84"/>
      <c r="F13" s="73">
        <v>1566</v>
      </c>
      <c r="K13" s="34"/>
      <c r="L13" s="61" t="s">
        <v>105</v>
      </c>
      <c r="M13" s="34"/>
    </row>
    <row r="14" spans="1:15" ht="15" thickBot="1">
      <c r="B14" s="70" t="s">
        <v>12</v>
      </c>
      <c r="C14" s="85" t="s">
        <v>87</v>
      </c>
      <c r="D14" s="85"/>
      <c r="E14" s="71"/>
      <c r="F14" s="72"/>
      <c r="K14" s="34"/>
      <c r="L14" s="59" t="s">
        <v>116</v>
      </c>
      <c r="M14" s="34"/>
      <c r="N14" s="34"/>
    </row>
    <row r="15" spans="1:15">
      <c r="L15" s="2" t="s">
        <v>113</v>
      </c>
    </row>
    <row r="16" spans="1:15">
      <c r="B16" s="8" t="s">
        <v>23</v>
      </c>
      <c r="C16" s="83" t="s">
        <v>68</v>
      </c>
      <c r="D16" s="83"/>
      <c r="F16" s="8" t="s">
        <v>51</v>
      </c>
      <c r="L16" s="59" t="s">
        <v>106</v>
      </c>
      <c r="M16" s="34"/>
      <c r="N16" s="34"/>
    </row>
    <row r="17" spans="1:15">
      <c r="B17" s="8" t="s">
        <v>40</v>
      </c>
      <c r="C17" s="83" t="s">
        <v>41</v>
      </c>
      <c r="D17" s="83"/>
      <c r="F17" s="5" t="s">
        <v>53</v>
      </c>
      <c r="G17" s="14">
        <v>44752</v>
      </c>
      <c r="L17" s="59" t="s">
        <v>114</v>
      </c>
      <c r="M17" s="34"/>
      <c r="N17" s="34"/>
    </row>
    <row r="18" spans="1:15">
      <c r="C18" s="83" t="s">
        <v>91</v>
      </c>
      <c r="D18" s="83"/>
      <c r="F18" s="6" t="s">
        <v>52</v>
      </c>
      <c r="G18" s="15" t="s">
        <v>92</v>
      </c>
      <c r="L18" s="59" t="s">
        <v>118</v>
      </c>
      <c r="M18" s="34"/>
      <c r="N18" s="34"/>
    </row>
    <row r="19" spans="1:15">
      <c r="C19" s="83" t="s">
        <v>97</v>
      </c>
      <c r="D19" s="83"/>
    </row>
    <row r="22" spans="1:15" ht="18" customHeight="1">
      <c r="A22" s="35" t="s">
        <v>6</v>
      </c>
      <c r="B22" s="36" t="s">
        <v>54</v>
      </c>
      <c r="C22" s="36" t="s">
        <v>55</v>
      </c>
      <c r="D22" s="37" t="s">
        <v>0</v>
      </c>
      <c r="E22" s="37" t="s">
        <v>1</v>
      </c>
      <c r="F22" s="38" t="s">
        <v>2</v>
      </c>
      <c r="G22" s="37" t="s">
        <v>3</v>
      </c>
      <c r="H22" s="37" t="s">
        <v>56</v>
      </c>
      <c r="I22" s="37" t="s">
        <v>4</v>
      </c>
      <c r="J22" s="38" t="s">
        <v>62</v>
      </c>
      <c r="K22" s="37" t="s">
        <v>10</v>
      </c>
      <c r="L22" s="38" t="s">
        <v>5</v>
      </c>
      <c r="M22" s="36" t="s">
        <v>57</v>
      </c>
      <c r="N22" s="39" t="s">
        <v>58</v>
      </c>
      <c r="O22" s="40" t="s">
        <v>39</v>
      </c>
    </row>
    <row r="23" spans="1:15" ht="38.25" customHeight="1">
      <c r="A23" s="58" t="s">
        <v>7</v>
      </c>
      <c r="B23" s="53" t="s">
        <v>73</v>
      </c>
      <c r="C23" s="54" t="s">
        <v>73</v>
      </c>
      <c r="D23" s="55" t="s">
        <v>74</v>
      </c>
      <c r="E23" s="42" t="s">
        <v>8</v>
      </c>
      <c r="F23" s="55" t="s">
        <v>75</v>
      </c>
      <c r="G23" s="56" t="s">
        <v>76</v>
      </c>
      <c r="H23" s="55" t="s">
        <v>77</v>
      </c>
      <c r="I23" s="42" t="s">
        <v>9</v>
      </c>
      <c r="J23" s="41" t="s">
        <v>165</v>
      </c>
      <c r="K23" s="41" t="str">
        <f>IF(ISERROR(VLOOKUP($J23,商品一覧!$A:$B,2,0)),"●",VLOOKUP($J23,商品一覧!$A:$B,2,0))</f>
        <v>【DS-25】ドレッシング3本詰合せ</v>
      </c>
      <c r="L23" s="42">
        <v>1</v>
      </c>
      <c r="M23" s="43">
        <v>44722</v>
      </c>
      <c r="N23" s="44" t="s">
        <v>60</v>
      </c>
      <c r="O23" s="57" t="s">
        <v>79</v>
      </c>
    </row>
    <row r="24" spans="1:15" ht="18" customHeight="1">
      <c r="A24" s="9">
        <v>1</v>
      </c>
      <c r="B24" s="45" t="s">
        <v>99</v>
      </c>
      <c r="C24" s="46" t="s">
        <v>101</v>
      </c>
      <c r="D24" s="47" t="s">
        <v>100</v>
      </c>
      <c r="E24" s="48" t="s">
        <v>102</v>
      </c>
      <c r="F24" s="46" t="s">
        <v>103</v>
      </c>
      <c r="G24" s="46"/>
      <c r="H24" s="46"/>
      <c r="I24" s="48" t="s">
        <v>104</v>
      </c>
      <c r="J24" t="s">
        <v>198</v>
      </c>
      <c r="K24" t="s">
        <v>205</v>
      </c>
      <c r="L24" s="48">
        <v>1</v>
      </c>
      <c r="M24" s="49">
        <v>44752</v>
      </c>
      <c r="N24" s="50" t="s">
        <v>92</v>
      </c>
      <c r="O24" s="51"/>
    </row>
    <row r="25" spans="1:15" ht="18" customHeight="1">
      <c r="A25" s="10">
        <v>2</v>
      </c>
      <c r="B25" s="16"/>
      <c r="C25" s="17"/>
      <c r="D25" s="18"/>
      <c r="E25" s="19"/>
      <c r="F25" s="18"/>
      <c r="G25" s="18"/>
      <c r="H25" s="18"/>
      <c r="I25" s="19"/>
      <c r="J25" s="20"/>
      <c r="K25" s="18" t="str">
        <f>IF(ISERROR(VLOOKUP($J25,商品一覧!$A:$B,2,0)),"●",VLOOKUP($J25,商品一覧!$A:$B,2,0))</f>
        <v>●</v>
      </c>
      <c r="L25" s="19"/>
      <c r="M25" s="21"/>
      <c r="N25" s="50"/>
      <c r="O25" s="23"/>
    </row>
    <row r="26" spans="1:15" ht="18" customHeight="1">
      <c r="A26" s="10">
        <v>3</v>
      </c>
      <c r="B26" s="24"/>
      <c r="C26" s="17"/>
      <c r="D26" s="18"/>
      <c r="E26" s="19"/>
      <c r="F26" s="18"/>
      <c r="G26" s="18"/>
      <c r="H26" s="18"/>
      <c r="I26" s="19"/>
      <c r="J26" s="20"/>
      <c r="K26" s="18" t="str">
        <f>IF(ISERROR(VLOOKUP($J26,商品一覧!$A:$B,2,0)),"●",VLOOKUP($J26,商品一覧!$A:$B,2,0))</f>
        <v>●</v>
      </c>
      <c r="L26" s="19"/>
      <c r="M26" s="21"/>
      <c r="N26" s="50"/>
      <c r="O26" s="23"/>
    </row>
    <row r="27" spans="1:15" ht="18" customHeight="1">
      <c r="A27" s="10">
        <v>4</v>
      </c>
      <c r="B27" s="16"/>
      <c r="C27" s="18"/>
      <c r="D27" s="17"/>
      <c r="E27" s="19"/>
      <c r="F27" s="18"/>
      <c r="G27" s="18"/>
      <c r="H27" s="18"/>
      <c r="I27" s="19"/>
      <c r="J27" s="18"/>
      <c r="K27" s="18" t="str">
        <f>IF(ISERROR(VLOOKUP($J27,商品一覧!$A:$B,2,0)),"●",VLOOKUP($J27,商品一覧!$A:$B,2,0))</f>
        <v>●</v>
      </c>
      <c r="L27" s="19"/>
      <c r="M27" s="21"/>
      <c r="N27" s="50"/>
      <c r="O27" s="23"/>
    </row>
    <row r="28" spans="1:15" ht="18" customHeight="1">
      <c r="A28" s="10">
        <v>5</v>
      </c>
      <c r="B28" s="16"/>
      <c r="C28" s="18"/>
      <c r="D28" s="18"/>
      <c r="E28" s="19"/>
      <c r="F28" s="18"/>
      <c r="G28" s="18"/>
      <c r="H28" s="18"/>
      <c r="I28" s="19"/>
      <c r="J28" s="18"/>
      <c r="K28" s="18" t="str">
        <f>IF(ISERROR(VLOOKUP($J28,商品一覧!$A:$B,2,0)),"●",VLOOKUP($J28,商品一覧!$A:$B,2,0))</f>
        <v>●</v>
      </c>
      <c r="L28" s="19"/>
      <c r="M28" s="21"/>
      <c r="N28" s="50"/>
      <c r="O28" s="23"/>
    </row>
    <row r="29" spans="1:15" ht="18" customHeight="1">
      <c r="A29" s="10">
        <v>6</v>
      </c>
      <c r="B29" s="16"/>
      <c r="C29" s="18"/>
      <c r="D29" s="18"/>
      <c r="E29" s="19"/>
      <c r="F29" s="18"/>
      <c r="G29" s="18"/>
      <c r="H29" s="18"/>
      <c r="I29" s="19"/>
      <c r="J29" s="18"/>
      <c r="K29" s="18" t="str">
        <f>IF(ISERROR(VLOOKUP($J29,商品一覧!$A:$B,2,0)),"●",VLOOKUP($J29,商品一覧!$A:$B,2,0))</f>
        <v>●</v>
      </c>
      <c r="L29" s="19"/>
      <c r="M29" s="21"/>
      <c r="N29" s="50"/>
      <c r="O29" s="23"/>
    </row>
    <row r="30" spans="1:15" ht="18" customHeight="1">
      <c r="A30" s="10">
        <v>7</v>
      </c>
      <c r="B30" s="16"/>
      <c r="C30" s="18"/>
      <c r="D30" s="18"/>
      <c r="E30" s="19"/>
      <c r="F30" s="18"/>
      <c r="G30" s="18"/>
      <c r="H30" s="18"/>
      <c r="I30" s="19"/>
      <c r="J30" s="18"/>
      <c r="K30" s="18" t="str">
        <f>IF(ISERROR(VLOOKUP($J30,商品一覧!$A:$B,2,0)),"●",VLOOKUP($J30,商品一覧!$A:$B,2,0))</f>
        <v>●</v>
      </c>
      <c r="L30" s="19"/>
      <c r="M30" s="21"/>
      <c r="N30" s="50"/>
      <c r="O30" s="23"/>
    </row>
    <row r="31" spans="1:15" ht="18" customHeight="1">
      <c r="A31" s="10">
        <v>8</v>
      </c>
      <c r="B31" s="16"/>
      <c r="C31" s="18"/>
      <c r="D31" s="18"/>
      <c r="E31" s="19"/>
      <c r="F31" s="18"/>
      <c r="G31" s="18"/>
      <c r="H31" s="18"/>
      <c r="I31" s="19"/>
      <c r="J31" s="18"/>
      <c r="K31" s="18" t="str">
        <f>IF(ISERROR(VLOOKUP($J31,商品一覧!$A:$B,2,0)),"●",VLOOKUP($J31,商品一覧!$A:$B,2,0))</f>
        <v>●</v>
      </c>
      <c r="L31" s="19"/>
      <c r="M31" s="21"/>
      <c r="N31" s="50"/>
      <c r="O31" s="23"/>
    </row>
    <row r="32" spans="1:15" ht="18" customHeight="1">
      <c r="A32" s="10">
        <v>9</v>
      </c>
      <c r="B32" s="16"/>
      <c r="C32" s="18"/>
      <c r="D32" s="18"/>
      <c r="E32" s="19"/>
      <c r="F32" s="18"/>
      <c r="G32" s="18"/>
      <c r="H32" s="18"/>
      <c r="I32" s="19"/>
      <c r="J32" s="18"/>
      <c r="K32" s="18" t="str">
        <f>IF(ISERROR(VLOOKUP($J32,商品一覧!$A:$B,2,0)),"●",VLOOKUP($J32,商品一覧!$A:$B,2,0))</f>
        <v>●</v>
      </c>
      <c r="L32" s="19"/>
      <c r="M32" s="21"/>
      <c r="N32" s="50"/>
      <c r="O32" s="23"/>
    </row>
    <row r="33" spans="1:15" ht="18" customHeight="1">
      <c r="A33" s="10">
        <v>10</v>
      </c>
      <c r="B33" s="16"/>
      <c r="C33" s="18"/>
      <c r="D33" s="18"/>
      <c r="E33" s="19"/>
      <c r="F33" s="18"/>
      <c r="G33" s="18"/>
      <c r="H33" s="18"/>
      <c r="I33" s="19"/>
      <c r="J33" s="18"/>
      <c r="K33" s="18" t="str">
        <f>IF(ISERROR(VLOOKUP($J33,商品一覧!$A:$B,2,0)),"●",VLOOKUP($J33,商品一覧!$A:$B,2,0))</f>
        <v>●</v>
      </c>
      <c r="L33" s="19"/>
      <c r="M33" s="21"/>
      <c r="N33" s="50"/>
      <c r="O33" s="23"/>
    </row>
    <row r="34" spans="1:15" ht="18" customHeight="1">
      <c r="A34" s="10">
        <v>11</v>
      </c>
      <c r="B34" s="16"/>
      <c r="C34" s="18"/>
      <c r="D34" s="18"/>
      <c r="E34" s="19"/>
      <c r="F34" s="18"/>
      <c r="G34" s="18"/>
      <c r="H34" s="18"/>
      <c r="I34" s="19"/>
      <c r="J34" s="18"/>
      <c r="K34" s="18" t="str">
        <f>IF(ISERROR(VLOOKUP($J34,商品一覧!$A:$B,2,0)),"●",VLOOKUP($J34,商品一覧!$A:$B,2,0))</f>
        <v>●</v>
      </c>
      <c r="L34" s="19"/>
      <c r="M34" s="21"/>
      <c r="N34" s="50"/>
      <c r="O34" s="23"/>
    </row>
    <row r="35" spans="1:15" ht="18" customHeight="1">
      <c r="A35" s="10">
        <v>12</v>
      </c>
      <c r="B35" s="16"/>
      <c r="C35" s="18"/>
      <c r="D35" s="18"/>
      <c r="E35" s="19"/>
      <c r="F35" s="18"/>
      <c r="G35" s="18"/>
      <c r="H35" s="18"/>
      <c r="I35" s="19"/>
      <c r="J35" s="18"/>
      <c r="K35" s="18" t="str">
        <f>IF(ISERROR(VLOOKUP($J35,商品一覧!$A:$B,2,0)),"●",VLOOKUP($J35,商品一覧!$A:$B,2,0))</f>
        <v>●</v>
      </c>
      <c r="L35" s="19"/>
      <c r="M35" s="21"/>
      <c r="N35" s="50"/>
      <c r="O35" s="23"/>
    </row>
    <row r="36" spans="1:15" ht="18" customHeight="1">
      <c r="A36" s="10">
        <v>13</v>
      </c>
      <c r="B36" s="16"/>
      <c r="C36" s="18"/>
      <c r="D36" s="18"/>
      <c r="E36" s="19"/>
      <c r="F36" s="18"/>
      <c r="G36" s="18"/>
      <c r="H36" s="18"/>
      <c r="I36" s="19"/>
      <c r="J36" s="18"/>
      <c r="K36" s="18" t="str">
        <f>IF(ISERROR(VLOOKUP($J36,商品一覧!$A:$B,2,0)),"●",VLOOKUP($J36,商品一覧!$A:$B,2,0))</f>
        <v>●</v>
      </c>
      <c r="L36" s="19"/>
      <c r="M36" s="21"/>
      <c r="N36" s="50"/>
      <c r="O36" s="23"/>
    </row>
    <row r="37" spans="1:15" ht="18" customHeight="1">
      <c r="A37" s="10">
        <v>14</v>
      </c>
      <c r="B37" s="16"/>
      <c r="C37" s="18"/>
      <c r="D37" s="18"/>
      <c r="E37" s="19"/>
      <c r="F37" s="18"/>
      <c r="G37" s="18"/>
      <c r="H37" s="18"/>
      <c r="I37" s="19"/>
      <c r="J37" s="18"/>
      <c r="K37" s="18" t="str">
        <f>IF(ISERROR(VLOOKUP($J37,商品一覧!$A:$B,2,0)),"●",VLOOKUP($J37,商品一覧!$A:$B,2,0))</f>
        <v>●</v>
      </c>
      <c r="L37" s="19"/>
      <c r="M37" s="21"/>
      <c r="N37" s="50"/>
      <c r="O37" s="23"/>
    </row>
    <row r="38" spans="1:15" ht="18" customHeight="1">
      <c r="A38" s="10">
        <v>15</v>
      </c>
      <c r="B38" s="16"/>
      <c r="C38" s="18"/>
      <c r="D38" s="18"/>
      <c r="E38" s="19"/>
      <c r="F38" s="18"/>
      <c r="G38" s="18"/>
      <c r="H38" s="18"/>
      <c r="I38" s="19"/>
      <c r="J38" s="18"/>
      <c r="K38" s="18" t="str">
        <f>IF(ISERROR(VLOOKUP($J38,商品一覧!$A:$B,2,0)),"●",VLOOKUP($J38,商品一覧!$A:$B,2,0))</f>
        <v>●</v>
      </c>
      <c r="L38" s="19"/>
      <c r="M38" s="21"/>
      <c r="N38" s="50"/>
      <c r="O38" s="23"/>
    </row>
    <row r="39" spans="1:15" ht="18" customHeight="1">
      <c r="A39" s="10">
        <v>16</v>
      </c>
      <c r="B39" s="16"/>
      <c r="C39" s="18"/>
      <c r="D39" s="18"/>
      <c r="E39" s="19"/>
      <c r="F39" s="18"/>
      <c r="G39" s="18"/>
      <c r="H39" s="18"/>
      <c r="I39" s="19"/>
      <c r="J39" s="18"/>
      <c r="K39" s="18" t="str">
        <f>IF(ISERROR(VLOOKUP($J39,商品一覧!$A:$B,2,0)),"●",VLOOKUP($J39,商品一覧!$A:$B,2,0))</f>
        <v>●</v>
      </c>
      <c r="L39" s="19"/>
      <c r="M39" s="21"/>
      <c r="N39" s="50"/>
      <c r="O39" s="23"/>
    </row>
    <row r="40" spans="1:15" ht="18" customHeight="1">
      <c r="A40" s="10">
        <v>17</v>
      </c>
      <c r="B40" s="16"/>
      <c r="C40" s="18"/>
      <c r="D40" s="18"/>
      <c r="E40" s="19"/>
      <c r="F40" s="18"/>
      <c r="G40" s="18"/>
      <c r="H40" s="18"/>
      <c r="I40" s="19"/>
      <c r="J40" s="18"/>
      <c r="K40" s="18" t="str">
        <f>IF(ISERROR(VLOOKUP($J40,商品一覧!$A:$B,2,0)),"●",VLOOKUP($J40,商品一覧!$A:$B,2,0))</f>
        <v>●</v>
      </c>
      <c r="L40" s="19"/>
      <c r="M40" s="21"/>
      <c r="N40" s="50"/>
      <c r="O40" s="23"/>
    </row>
    <row r="41" spans="1:15" ht="18" customHeight="1">
      <c r="A41" s="10">
        <v>18</v>
      </c>
      <c r="B41" s="16"/>
      <c r="C41" s="18"/>
      <c r="D41" s="18"/>
      <c r="E41" s="19"/>
      <c r="F41" s="18"/>
      <c r="G41" s="18"/>
      <c r="H41" s="18"/>
      <c r="I41" s="19"/>
      <c r="J41" s="18"/>
      <c r="K41" s="18" t="str">
        <f>IF(ISERROR(VLOOKUP($J41,商品一覧!$A:$B,2,0)),"●",VLOOKUP($J41,商品一覧!$A:$B,2,0))</f>
        <v>●</v>
      </c>
      <c r="L41" s="19"/>
      <c r="M41" s="21"/>
      <c r="N41" s="50"/>
      <c r="O41" s="23"/>
    </row>
    <row r="42" spans="1:15" ht="18" customHeight="1">
      <c r="A42" s="10">
        <v>19</v>
      </c>
      <c r="B42" s="16"/>
      <c r="C42" s="18"/>
      <c r="D42" s="18"/>
      <c r="E42" s="19"/>
      <c r="F42" s="18"/>
      <c r="G42" s="18"/>
      <c r="H42" s="18"/>
      <c r="I42" s="19"/>
      <c r="J42" s="18"/>
      <c r="K42" s="18" t="str">
        <f>IF(ISERROR(VLOOKUP($J42,商品一覧!$A:$B,2,0)),"●",VLOOKUP($J42,商品一覧!$A:$B,2,0))</f>
        <v>●</v>
      </c>
      <c r="L42" s="19"/>
      <c r="M42" s="21"/>
      <c r="N42" s="50"/>
      <c r="O42" s="23"/>
    </row>
    <row r="43" spans="1:15" ht="18" customHeight="1">
      <c r="A43" s="10">
        <v>20</v>
      </c>
      <c r="B43" s="16"/>
      <c r="C43" s="18"/>
      <c r="D43" s="18"/>
      <c r="E43" s="19"/>
      <c r="F43" s="18"/>
      <c r="G43" s="18"/>
      <c r="H43" s="18"/>
      <c r="I43" s="19"/>
      <c r="J43" s="18"/>
      <c r="K43" s="18" t="str">
        <f>IF(ISERROR(VLOOKUP($J43,商品一覧!$A:$B,2,0)),"●",VLOOKUP($J43,商品一覧!$A:$B,2,0))</f>
        <v>●</v>
      </c>
      <c r="L43" s="19"/>
      <c r="M43" s="21"/>
      <c r="N43" s="50"/>
      <c r="O43" s="23"/>
    </row>
    <row r="44" spans="1:15" ht="18" customHeight="1">
      <c r="A44" s="10">
        <v>21</v>
      </c>
      <c r="B44" s="16"/>
      <c r="C44" s="18"/>
      <c r="D44" s="18"/>
      <c r="E44" s="19"/>
      <c r="F44" s="18"/>
      <c r="G44" s="18"/>
      <c r="H44" s="18"/>
      <c r="I44" s="19"/>
      <c r="J44" s="18"/>
      <c r="K44" s="18" t="str">
        <f>IF(ISERROR(VLOOKUP($J44,商品一覧!$A:$B,2,0)),"●",VLOOKUP($J44,商品一覧!$A:$B,2,0))</f>
        <v>●</v>
      </c>
      <c r="L44" s="19"/>
      <c r="M44" s="21"/>
      <c r="N44" s="50"/>
      <c r="O44" s="23"/>
    </row>
    <row r="45" spans="1:15" ht="18" customHeight="1">
      <c r="A45" s="10">
        <v>22</v>
      </c>
      <c r="B45" s="16"/>
      <c r="C45" s="18"/>
      <c r="D45" s="18"/>
      <c r="E45" s="19"/>
      <c r="F45" s="18"/>
      <c r="G45" s="18"/>
      <c r="H45" s="18"/>
      <c r="I45" s="19"/>
      <c r="J45" s="18"/>
      <c r="K45" s="18" t="str">
        <f>IF(ISERROR(VLOOKUP($J45,商品一覧!$A:$B,2,0)),"●",VLOOKUP($J45,商品一覧!$A:$B,2,0))</f>
        <v>●</v>
      </c>
      <c r="L45" s="19"/>
      <c r="M45" s="21"/>
      <c r="N45" s="50"/>
      <c r="O45" s="23"/>
    </row>
    <row r="46" spans="1:15" ht="18" customHeight="1">
      <c r="A46" s="10">
        <v>23</v>
      </c>
      <c r="B46" s="16"/>
      <c r="C46" s="18"/>
      <c r="D46" s="18"/>
      <c r="E46" s="19"/>
      <c r="F46" s="18"/>
      <c r="G46" s="18"/>
      <c r="H46" s="18"/>
      <c r="I46" s="19"/>
      <c r="J46" s="18"/>
      <c r="K46" s="18" t="str">
        <f>IF(ISERROR(VLOOKUP($J46,商品一覧!$A:$B,2,0)),"●",VLOOKUP($J46,商品一覧!$A:$B,2,0))</f>
        <v>●</v>
      </c>
      <c r="L46" s="19"/>
      <c r="M46" s="21"/>
      <c r="N46" s="50"/>
      <c r="O46" s="23"/>
    </row>
    <row r="47" spans="1:15" ht="18" customHeight="1">
      <c r="A47" s="10">
        <v>24</v>
      </c>
      <c r="B47" s="16"/>
      <c r="C47" s="18"/>
      <c r="D47" s="18"/>
      <c r="E47" s="19"/>
      <c r="F47" s="18"/>
      <c r="G47" s="18"/>
      <c r="H47" s="18"/>
      <c r="I47" s="19"/>
      <c r="J47" s="18"/>
      <c r="K47" s="18" t="str">
        <f>IF(ISERROR(VLOOKUP($J47,商品一覧!$A:$B,2,0)),"●",VLOOKUP($J47,商品一覧!$A:$B,2,0))</f>
        <v>●</v>
      </c>
      <c r="L47" s="19"/>
      <c r="M47" s="21"/>
      <c r="N47" s="50"/>
      <c r="O47" s="23"/>
    </row>
    <row r="48" spans="1:15" ht="18" customHeight="1">
      <c r="A48" s="10">
        <v>25</v>
      </c>
      <c r="B48" s="16"/>
      <c r="C48" s="18"/>
      <c r="D48" s="18"/>
      <c r="E48" s="19"/>
      <c r="F48" s="18"/>
      <c r="G48" s="18"/>
      <c r="H48" s="18"/>
      <c r="I48" s="19"/>
      <c r="J48" s="18"/>
      <c r="K48" s="18" t="str">
        <f>IF(ISERROR(VLOOKUP($J48,商品一覧!$A:$B,2,0)),"●",VLOOKUP($J48,商品一覧!$A:$B,2,0))</f>
        <v>●</v>
      </c>
      <c r="L48" s="19"/>
      <c r="M48" s="21"/>
      <c r="N48" s="50"/>
      <c r="O48" s="23"/>
    </row>
    <row r="49" spans="1:15" ht="18" customHeight="1">
      <c r="A49" s="10">
        <v>26</v>
      </c>
      <c r="B49" s="16"/>
      <c r="C49" s="18"/>
      <c r="D49" s="18"/>
      <c r="E49" s="19"/>
      <c r="F49" s="18"/>
      <c r="G49" s="18"/>
      <c r="H49" s="18"/>
      <c r="I49" s="19"/>
      <c r="J49" s="18"/>
      <c r="K49" s="18" t="str">
        <f>IF(ISERROR(VLOOKUP($J49,商品一覧!$A:$B,2,0)),"●",VLOOKUP($J49,商品一覧!$A:$B,2,0))</f>
        <v>●</v>
      </c>
      <c r="L49" s="19"/>
      <c r="M49" s="21"/>
      <c r="N49" s="50"/>
      <c r="O49" s="23"/>
    </row>
    <row r="50" spans="1:15" ht="18" customHeight="1">
      <c r="A50" s="10">
        <v>27</v>
      </c>
      <c r="B50" s="16"/>
      <c r="C50" s="18"/>
      <c r="D50" s="18"/>
      <c r="E50" s="19"/>
      <c r="F50" s="18"/>
      <c r="G50" s="18"/>
      <c r="H50" s="18"/>
      <c r="I50" s="19"/>
      <c r="J50" s="18"/>
      <c r="K50" s="18" t="str">
        <f>IF(ISERROR(VLOOKUP($J50,商品一覧!$A:$B,2,0)),"●",VLOOKUP($J50,商品一覧!$A:$B,2,0))</f>
        <v>●</v>
      </c>
      <c r="L50" s="19"/>
      <c r="M50" s="21"/>
      <c r="N50" s="50"/>
      <c r="O50" s="23"/>
    </row>
    <row r="51" spans="1:15" ht="18" customHeight="1">
      <c r="A51" s="10">
        <v>28</v>
      </c>
      <c r="B51" s="16"/>
      <c r="C51" s="18"/>
      <c r="D51" s="18"/>
      <c r="E51" s="19"/>
      <c r="F51" s="18"/>
      <c r="G51" s="18"/>
      <c r="H51" s="18"/>
      <c r="I51" s="19"/>
      <c r="J51" s="18"/>
      <c r="K51" s="18" t="str">
        <f>IF(ISERROR(VLOOKUP($J51,商品一覧!$A:$B,2,0)),"●",VLOOKUP($J51,商品一覧!$A:$B,2,0))</f>
        <v>●</v>
      </c>
      <c r="L51" s="19"/>
      <c r="M51" s="21"/>
      <c r="N51" s="50"/>
      <c r="O51" s="23"/>
    </row>
    <row r="52" spans="1:15" ht="18" customHeight="1">
      <c r="A52" s="10">
        <v>29</v>
      </c>
      <c r="B52" s="16"/>
      <c r="C52" s="18"/>
      <c r="D52" s="18"/>
      <c r="E52" s="19"/>
      <c r="F52" s="18"/>
      <c r="G52" s="18"/>
      <c r="H52" s="18"/>
      <c r="I52" s="19"/>
      <c r="J52" s="18"/>
      <c r="K52" s="18" t="str">
        <f>IF(ISERROR(VLOOKUP($J52,商品一覧!$A:$B,2,0)),"●",VLOOKUP($J52,商品一覧!$A:$B,2,0))</f>
        <v>●</v>
      </c>
      <c r="L52" s="19"/>
      <c r="M52" s="21"/>
      <c r="N52" s="50"/>
      <c r="O52" s="23"/>
    </row>
    <row r="53" spans="1:15" ht="18" customHeight="1">
      <c r="A53" s="10">
        <v>30</v>
      </c>
      <c r="B53" s="16"/>
      <c r="C53" s="18"/>
      <c r="D53" s="18"/>
      <c r="E53" s="19"/>
      <c r="F53" s="18"/>
      <c r="G53" s="18"/>
      <c r="H53" s="18"/>
      <c r="I53" s="19"/>
      <c r="J53" s="18"/>
      <c r="K53" s="18" t="str">
        <f>IF(ISERROR(VLOOKUP($J53,商品一覧!$A:$B,2,0)),"●",VLOOKUP($J53,商品一覧!$A:$B,2,0))</f>
        <v>●</v>
      </c>
      <c r="L53" s="19"/>
      <c r="M53" s="21"/>
      <c r="N53" s="50"/>
      <c r="O53" s="23"/>
    </row>
    <row r="54" spans="1:15" ht="18" customHeight="1">
      <c r="A54" s="10">
        <v>31</v>
      </c>
      <c r="B54" s="16"/>
      <c r="C54" s="18"/>
      <c r="D54" s="18"/>
      <c r="E54" s="19"/>
      <c r="F54" s="18"/>
      <c r="G54" s="18"/>
      <c r="H54" s="18"/>
      <c r="I54" s="19"/>
      <c r="J54" s="18"/>
      <c r="K54" s="18" t="str">
        <f>IF(ISERROR(VLOOKUP($J54,商品一覧!$A:$B,2,0)),"●",VLOOKUP($J54,商品一覧!$A:$B,2,0))</f>
        <v>●</v>
      </c>
      <c r="L54" s="19"/>
      <c r="M54" s="21"/>
      <c r="N54" s="50"/>
      <c r="O54" s="23"/>
    </row>
    <row r="55" spans="1:15" ht="18" customHeight="1">
      <c r="A55" s="10">
        <v>32</v>
      </c>
      <c r="B55" s="16"/>
      <c r="C55" s="18"/>
      <c r="D55" s="18"/>
      <c r="E55" s="19"/>
      <c r="F55" s="18"/>
      <c r="G55" s="18"/>
      <c r="H55" s="18"/>
      <c r="I55" s="19"/>
      <c r="J55" s="18"/>
      <c r="K55" s="18" t="str">
        <f>IF(ISERROR(VLOOKUP($J55,商品一覧!$A:$B,2,0)),"●",VLOOKUP($J55,商品一覧!$A:$B,2,0))</f>
        <v>●</v>
      </c>
      <c r="L55" s="19"/>
      <c r="M55" s="21"/>
      <c r="N55" s="50"/>
      <c r="O55" s="23"/>
    </row>
    <row r="56" spans="1:15" ht="18" customHeight="1">
      <c r="A56" s="10">
        <v>33</v>
      </c>
      <c r="B56" s="16"/>
      <c r="C56" s="18"/>
      <c r="D56" s="18"/>
      <c r="E56" s="19"/>
      <c r="F56" s="18"/>
      <c r="G56" s="18"/>
      <c r="H56" s="18"/>
      <c r="I56" s="19"/>
      <c r="J56" s="18"/>
      <c r="K56" s="18" t="str">
        <f>IF(ISERROR(VLOOKUP($J56,商品一覧!$A:$B,2,0)),"●",VLOOKUP($J56,商品一覧!$A:$B,2,0))</f>
        <v>●</v>
      </c>
      <c r="L56" s="19"/>
      <c r="M56" s="21"/>
      <c r="N56" s="50"/>
      <c r="O56" s="23"/>
    </row>
    <row r="57" spans="1:15" ht="18" customHeight="1">
      <c r="A57" s="10">
        <v>34</v>
      </c>
      <c r="B57" s="16"/>
      <c r="C57" s="18"/>
      <c r="D57" s="18"/>
      <c r="E57" s="19"/>
      <c r="F57" s="18"/>
      <c r="G57" s="18"/>
      <c r="H57" s="18"/>
      <c r="I57" s="19"/>
      <c r="J57" s="18"/>
      <c r="K57" s="18" t="str">
        <f>IF(ISERROR(VLOOKUP($J57,商品一覧!$A:$B,2,0)),"●",VLOOKUP($J57,商品一覧!$A:$B,2,0))</f>
        <v>●</v>
      </c>
      <c r="L57" s="19"/>
      <c r="M57" s="21"/>
      <c r="N57" s="50"/>
      <c r="O57" s="23"/>
    </row>
    <row r="58" spans="1:15" ht="18" customHeight="1">
      <c r="A58" s="10">
        <v>35</v>
      </c>
      <c r="B58" s="16"/>
      <c r="C58" s="18"/>
      <c r="D58" s="18"/>
      <c r="E58" s="19"/>
      <c r="F58" s="18"/>
      <c r="G58" s="18"/>
      <c r="H58" s="18"/>
      <c r="I58" s="19"/>
      <c r="J58" s="18"/>
      <c r="K58" s="18" t="str">
        <f>IF(ISERROR(VLOOKUP($J58,商品一覧!$A:$B,2,0)),"●",VLOOKUP($J58,商品一覧!$A:$B,2,0))</f>
        <v>●</v>
      </c>
      <c r="L58" s="19"/>
      <c r="M58" s="21"/>
      <c r="N58" s="50"/>
      <c r="O58" s="23"/>
    </row>
    <row r="59" spans="1:15" ht="18" customHeight="1">
      <c r="A59" s="10">
        <v>36</v>
      </c>
      <c r="B59" s="16"/>
      <c r="C59" s="18"/>
      <c r="D59" s="18"/>
      <c r="E59" s="19"/>
      <c r="F59" s="18"/>
      <c r="G59" s="18"/>
      <c r="H59" s="18"/>
      <c r="I59" s="19"/>
      <c r="J59" s="18"/>
      <c r="K59" s="18" t="str">
        <f>IF(ISERROR(VLOOKUP($J59,商品一覧!$A:$B,2,0)),"●",VLOOKUP($J59,商品一覧!$A:$B,2,0))</f>
        <v>●</v>
      </c>
      <c r="L59" s="19"/>
      <c r="M59" s="21"/>
      <c r="N59" s="50"/>
      <c r="O59" s="23"/>
    </row>
    <row r="60" spans="1:15" ht="18" customHeight="1">
      <c r="A60" s="10">
        <v>37</v>
      </c>
      <c r="B60" s="16"/>
      <c r="C60" s="18"/>
      <c r="D60" s="18"/>
      <c r="E60" s="19"/>
      <c r="F60" s="18"/>
      <c r="G60" s="18"/>
      <c r="H60" s="18"/>
      <c r="I60" s="19"/>
      <c r="J60" s="18"/>
      <c r="K60" s="18" t="str">
        <f>IF(ISERROR(VLOOKUP($J60,商品一覧!$A:$B,2,0)),"●",VLOOKUP($J60,商品一覧!$A:$B,2,0))</f>
        <v>●</v>
      </c>
      <c r="L60" s="19"/>
      <c r="M60" s="21"/>
      <c r="N60" s="50"/>
      <c r="O60" s="23"/>
    </row>
    <row r="61" spans="1:15" ht="18" customHeight="1">
      <c r="A61" s="10">
        <v>38</v>
      </c>
      <c r="B61" s="16"/>
      <c r="C61" s="18"/>
      <c r="D61" s="18"/>
      <c r="E61" s="19"/>
      <c r="F61" s="18"/>
      <c r="G61" s="18"/>
      <c r="H61" s="18"/>
      <c r="I61" s="19"/>
      <c r="J61" s="18"/>
      <c r="K61" s="18" t="str">
        <f>IF(ISERROR(VLOOKUP($J61,商品一覧!$A:$B,2,0)),"●",VLOOKUP($J61,商品一覧!$A:$B,2,0))</f>
        <v>●</v>
      </c>
      <c r="L61" s="19"/>
      <c r="M61" s="21"/>
      <c r="N61" s="50"/>
      <c r="O61" s="23"/>
    </row>
    <row r="62" spans="1:15" ht="18" customHeight="1">
      <c r="A62" s="10">
        <v>39</v>
      </c>
      <c r="B62" s="16"/>
      <c r="C62" s="18"/>
      <c r="D62" s="18"/>
      <c r="E62" s="19"/>
      <c r="F62" s="18"/>
      <c r="G62" s="18"/>
      <c r="H62" s="18"/>
      <c r="I62" s="19"/>
      <c r="J62" s="18"/>
      <c r="K62" s="18" t="str">
        <f>IF(ISERROR(VLOOKUP($J62,商品一覧!$A:$B,2,0)),"●",VLOOKUP($J62,商品一覧!$A:$B,2,0))</f>
        <v>●</v>
      </c>
      <c r="L62" s="19"/>
      <c r="M62" s="21"/>
      <c r="N62" s="50"/>
      <c r="O62" s="23"/>
    </row>
    <row r="63" spans="1:15" ht="18" customHeight="1">
      <c r="A63" s="10">
        <v>40</v>
      </c>
      <c r="B63" s="16"/>
      <c r="C63" s="18"/>
      <c r="D63" s="18"/>
      <c r="E63" s="19"/>
      <c r="F63" s="18"/>
      <c r="G63" s="18"/>
      <c r="H63" s="18"/>
      <c r="I63" s="19"/>
      <c r="J63" s="18"/>
      <c r="K63" s="18" t="str">
        <f>IF(ISERROR(VLOOKUP($J63,商品一覧!$A:$B,2,0)),"●",VLOOKUP($J63,商品一覧!$A:$B,2,0))</f>
        <v>●</v>
      </c>
      <c r="L63" s="19"/>
      <c r="M63" s="21"/>
      <c r="N63" s="50"/>
      <c r="O63" s="23"/>
    </row>
    <row r="64" spans="1:15" ht="18" customHeight="1">
      <c r="A64" s="10">
        <v>41</v>
      </c>
      <c r="B64" s="16"/>
      <c r="C64" s="18"/>
      <c r="D64" s="18"/>
      <c r="E64" s="19"/>
      <c r="F64" s="18"/>
      <c r="G64" s="18"/>
      <c r="H64" s="18"/>
      <c r="I64" s="19"/>
      <c r="J64" s="18"/>
      <c r="K64" s="18" t="str">
        <f>IF(ISERROR(VLOOKUP($J64,商品一覧!$A:$B,2,0)),"●",VLOOKUP($J64,商品一覧!$A:$B,2,0))</f>
        <v>●</v>
      </c>
      <c r="L64" s="19"/>
      <c r="M64" s="21"/>
      <c r="N64" s="50"/>
      <c r="O64" s="23"/>
    </row>
    <row r="65" spans="1:15" ht="18" customHeight="1">
      <c r="A65" s="10">
        <v>42</v>
      </c>
      <c r="B65" s="16"/>
      <c r="C65" s="18"/>
      <c r="D65" s="18"/>
      <c r="E65" s="19"/>
      <c r="F65" s="18"/>
      <c r="G65" s="18"/>
      <c r="H65" s="18"/>
      <c r="I65" s="19"/>
      <c r="J65" s="18"/>
      <c r="K65" s="18" t="str">
        <f>IF(ISERROR(VLOOKUP($J65,商品一覧!$A:$B,2,0)),"●",VLOOKUP($J65,商品一覧!$A:$B,2,0))</f>
        <v>●</v>
      </c>
      <c r="L65" s="19"/>
      <c r="M65" s="21"/>
      <c r="N65" s="50"/>
      <c r="O65" s="23"/>
    </row>
    <row r="66" spans="1:15" ht="18" customHeight="1">
      <c r="A66" s="10">
        <v>43</v>
      </c>
      <c r="B66" s="16"/>
      <c r="C66" s="18"/>
      <c r="D66" s="18"/>
      <c r="E66" s="19"/>
      <c r="F66" s="18"/>
      <c r="G66" s="18"/>
      <c r="H66" s="18"/>
      <c r="I66" s="19"/>
      <c r="J66" s="18"/>
      <c r="K66" s="18" t="str">
        <f>IF(ISERROR(VLOOKUP($J66,商品一覧!$A:$B,2,0)),"●",VLOOKUP($J66,商品一覧!$A:$B,2,0))</f>
        <v>●</v>
      </c>
      <c r="L66" s="19"/>
      <c r="M66" s="21"/>
      <c r="N66" s="50"/>
      <c r="O66" s="23"/>
    </row>
    <row r="67" spans="1:15" ht="18" customHeight="1">
      <c r="A67" s="10">
        <v>44</v>
      </c>
      <c r="B67" s="16"/>
      <c r="C67" s="18"/>
      <c r="D67" s="18"/>
      <c r="E67" s="19"/>
      <c r="F67" s="18"/>
      <c r="G67" s="18"/>
      <c r="H67" s="18"/>
      <c r="I67" s="19"/>
      <c r="J67" s="18"/>
      <c r="K67" s="18" t="str">
        <f>IF(ISERROR(VLOOKUP($J67,商品一覧!$A:$B,2,0)),"●",VLOOKUP($J67,商品一覧!$A:$B,2,0))</f>
        <v>●</v>
      </c>
      <c r="L67" s="19"/>
      <c r="M67" s="21"/>
      <c r="N67" s="50"/>
      <c r="O67" s="23"/>
    </row>
    <row r="68" spans="1:15" ht="18" customHeight="1">
      <c r="A68" s="10">
        <v>45</v>
      </c>
      <c r="B68" s="16"/>
      <c r="C68" s="18"/>
      <c r="D68" s="18"/>
      <c r="E68" s="19"/>
      <c r="F68" s="18"/>
      <c r="G68" s="18"/>
      <c r="H68" s="18"/>
      <c r="I68" s="19"/>
      <c r="J68" s="18"/>
      <c r="K68" s="18" t="str">
        <f>IF(ISERROR(VLOOKUP($J68,商品一覧!$A:$B,2,0)),"●",VLOOKUP($J68,商品一覧!$A:$B,2,0))</f>
        <v>●</v>
      </c>
      <c r="L68" s="19"/>
      <c r="M68" s="21"/>
      <c r="N68" s="50"/>
      <c r="O68" s="23"/>
    </row>
    <row r="69" spans="1:15" ht="18" customHeight="1">
      <c r="A69" s="10">
        <v>46</v>
      </c>
      <c r="B69" s="16"/>
      <c r="C69" s="18"/>
      <c r="D69" s="18"/>
      <c r="E69" s="19"/>
      <c r="F69" s="18"/>
      <c r="G69" s="18"/>
      <c r="H69" s="18"/>
      <c r="I69" s="19"/>
      <c r="J69" s="18"/>
      <c r="K69" s="18" t="str">
        <f>IF(ISERROR(VLOOKUP($J69,商品一覧!$A:$B,2,0)),"●",VLOOKUP($J69,商品一覧!$A:$B,2,0))</f>
        <v>●</v>
      </c>
      <c r="L69" s="19"/>
      <c r="M69" s="21"/>
      <c r="N69" s="50"/>
      <c r="O69" s="23"/>
    </row>
    <row r="70" spans="1:15" ht="18" customHeight="1">
      <c r="A70" s="10">
        <v>47</v>
      </c>
      <c r="B70" s="16"/>
      <c r="C70" s="18"/>
      <c r="D70" s="18"/>
      <c r="E70" s="19"/>
      <c r="F70" s="18"/>
      <c r="G70" s="18"/>
      <c r="H70" s="18"/>
      <c r="I70" s="19"/>
      <c r="J70" s="18"/>
      <c r="K70" s="18" t="str">
        <f>IF(ISERROR(VLOOKUP($J70,商品一覧!$A:$B,2,0)),"●",VLOOKUP($J70,商品一覧!$A:$B,2,0))</f>
        <v>●</v>
      </c>
      <c r="L70" s="19"/>
      <c r="M70" s="21"/>
      <c r="N70" s="50"/>
      <c r="O70" s="23"/>
    </row>
    <row r="71" spans="1:15" ht="18" customHeight="1">
      <c r="A71" s="10">
        <v>48</v>
      </c>
      <c r="B71" s="16"/>
      <c r="C71" s="18"/>
      <c r="D71" s="18"/>
      <c r="E71" s="19"/>
      <c r="F71" s="18"/>
      <c r="G71" s="18"/>
      <c r="H71" s="18"/>
      <c r="I71" s="19"/>
      <c r="J71" s="18"/>
      <c r="K71" s="18" t="str">
        <f>IF(ISERROR(VLOOKUP($J71,商品一覧!$A:$B,2,0)),"●",VLOOKUP($J71,商品一覧!$A:$B,2,0))</f>
        <v>●</v>
      </c>
      <c r="L71" s="19"/>
      <c r="M71" s="21"/>
      <c r="N71" s="50"/>
      <c r="O71" s="23"/>
    </row>
    <row r="72" spans="1:15" ht="18" customHeight="1">
      <c r="A72" s="10">
        <v>49</v>
      </c>
      <c r="B72" s="16"/>
      <c r="C72" s="18"/>
      <c r="D72" s="18"/>
      <c r="E72" s="19"/>
      <c r="F72" s="18"/>
      <c r="G72" s="18"/>
      <c r="H72" s="18"/>
      <c r="I72" s="19"/>
      <c r="J72" s="18"/>
      <c r="K72" s="18" t="str">
        <f>IF(ISERROR(VLOOKUP($J72,商品一覧!$A:$B,2,0)),"●",VLOOKUP($J72,商品一覧!$A:$B,2,0))</f>
        <v>●</v>
      </c>
      <c r="L72" s="19"/>
      <c r="M72" s="21"/>
      <c r="N72" s="50"/>
      <c r="O72" s="23"/>
    </row>
    <row r="73" spans="1:15" ht="18" customHeight="1">
      <c r="A73" s="10">
        <v>50</v>
      </c>
      <c r="B73" s="16"/>
      <c r="C73" s="18"/>
      <c r="D73" s="18"/>
      <c r="E73" s="19"/>
      <c r="F73" s="18"/>
      <c r="G73" s="18"/>
      <c r="H73" s="18"/>
      <c r="I73" s="19"/>
      <c r="J73" s="18"/>
      <c r="K73" s="18" t="str">
        <f>IF(ISERROR(VLOOKUP($J73,商品一覧!$A:$B,2,0)),"●",VLOOKUP($J73,商品一覧!$A:$B,2,0))</f>
        <v>●</v>
      </c>
      <c r="L73" s="19"/>
      <c r="M73" s="21"/>
      <c r="N73" s="50"/>
      <c r="O73" s="23"/>
    </row>
    <row r="74" spans="1:15" ht="18" customHeight="1">
      <c r="A74" s="10">
        <v>51</v>
      </c>
      <c r="B74" s="16"/>
      <c r="C74" s="18"/>
      <c r="D74" s="18"/>
      <c r="E74" s="19"/>
      <c r="F74" s="18"/>
      <c r="G74" s="18"/>
      <c r="H74" s="18"/>
      <c r="I74" s="19"/>
      <c r="J74" s="18"/>
      <c r="K74" s="18" t="str">
        <f>IF(ISERROR(VLOOKUP($J74,商品一覧!$A:$B,2,0)),"●",VLOOKUP($J74,商品一覧!$A:$B,2,0))</f>
        <v>●</v>
      </c>
      <c r="L74" s="19"/>
      <c r="M74" s="21"/>
      <c r="N74" s="50"/>
      <c r="O74" s="23"/>
    </row>
    <row r="75" spans="1:15" ht="18" customHeight="1">
      <c r="A75" s="10">
        <v>52</v>
      </c>
      <c r="B75" s="16"/>
      <c r="C75" s="18"/>
      <c r="D75" s="18"/>
      <c r="E75" s="19"/>
      <c r="F75" s="18"/>
      <c r="G75" s="18"/>
      <c r="H75" s="18"/>
      <c r="I75" s="19"/>
      <c r="J75" s="18"/>
      <c r="K75" s="18" t="str">
        <f>IF(ISERROR(VLOOKUP($J75,商品一覧!$A:$B,2,0)),"●",VLOOKUP($J75,商品一覧!$A:$B,2,0))</f>
        <v>●</v>
      </c>
      <c r="L75" s="19"/>
      <c r="M75" s="21"/>
      <c r="N75" s="50"/>
      <c r="O75" s="23"/>
    </row>
    <row r="76" spans="1:15" ht="18" customHeight="1">
      <c r="A76" s="10">
        <v>53</v>
      </c>
      <c r="B76" s="16"/>
      <c r="C76" s="18"/>
      <c r="D76" s="18"/>
      <c r="E76" s="19"/>
      <c r="F76" s="18"/>
      <c r="G76" s="18"/>
      <c r="H76" s="18"/>
      <c r="I76" s="19"/>
      <c r="J76" s="18"/>
      <c r="K76" s="18" t="str">
        <f>IF(ISERROR(VLOOKUP($J76,商品一覧!$A:$B,2,0)),"●",VLOOKUP($J76,商品一覧!$A:$B,2,0))</f>
        <v>●</v>
      </c>
      <c r="L76" s="19"/>
      <c r="M76" s="21"/>
      <c r="N76" s="50"/>
      <c r="O76" s="23"/>
    </row>
    <row r="77" spans="1:15" ht="18" customHeight="1">
      <c r="A77" s="10">
        <v>54</v>
      </c>
      <c r="B77" s="16"/>
      <c r="C77" s="18"/>
      <c r="D77" s="18"/>
      <c r="E77" s="19"/>
      <c r="F77" s="18"/>
      <c r="G77" s="18"/>
      <c r="H77" s="18"/>
      <c r="I77" s="19"/>
      <c r="J77" s="18"/>
      <c r="K77" s="18" t="str">
        <f>IF(ISERROR(VLOOKUP($J77,商品一覧!$A:$B,2,0)),"●",VLOOKUP($J77,商品一覧!$A:$B,2,0))</f>
        <v>●</v>
      </c>
      <c r="L77" s="19"/>
      <c r="M77" s="21"/>
      <c r="N77" s="50"/>
      <c r="O77" s="23"/>
    </row>
    <row r="78" spans="1:15" ht="18" customHeight="1">
      <c r="A78" s="10">
        <v>55</v>
      </c>
      <c r="B78" s="16"/>
      <c r="C78" s="18"/>
      <c r="D78" s="18"/>
      <c r="E78" s="19"/>
      <c r="F78" s="18"/>
      <c r="G78" s="18"/>
      <c r="H78" s="18"/>
      <c r="I78" s="19"/>
      <c r="J78" s="18"/>
      <c r="K78" s="18" t="str">
        <f>IF(ISERROR(VLOOKUP($J78,商品一覧!$A:$B,2,0)),"●",VLOOKUP($J78,商品一覧!$A:$B,2,0))</f>
        <v>●</v>
      </c>
      <c r="L78" s="19"/>
      <c r="M78" s="21"/>
      <c r="N78" s="50"/>
      <c r="O78" s="23"/>
    </row>
    <row r="79" spans="1:15" ht="18" customHeight="1">
      <c r="A79" s="10">
        <v>56</v>
      </c>
      <c r="B79" s="16"/>
      <c r="C79" s="18"/>
      <c r="D79" s="18"/>
      <c r="E79" s="19"/>
      <c r="F79" s="18"/>
      <c r="G79" s="18"/>
      <c r="H79" s="18"/>
      <c r="I79" s="19"/>
      <c r="J79" s="18"/>
      <c r="K79" s="18" t="str">
        <f>IF(ISERROR(VLOOKUP($J79,商品一覧!$A:$B,2,0)),"●",VLOOKUP($J79,商品一覧!$A:$B,2,0))</f>
        <v>●</v>
      </c>
      <c r="L79" s="19"/>
      <c r="M79" s="21"/>
      <c r="N79" s="50"/>
      <c r="O79" s="23"/>
    </row>
    <row r="80" spans="1:15" ht="18" customHeight="1">
      <c r="A80" s="10">
        <v>57</v>
      </c>
      <c r="B80" s="16"/>
      <c r="C80" s="18"/>
      <c r="D80" s="18"/>
      <c r="E80" s="19"/>
      <c r="F80" s="18"/>
      <c r="G80" s="18"/>
      <c r="H80" s="18"/>
      <c r="I80" s="19"/>
      <c r="J80" s="18"/>
      <c r="K80" s="18" t="str">
        <f>IF(ISERROR(VLOOKUP($J80,商品一覧!$A:$B,2,0)),"●",VLOOKUP($J80,商品一覧!$A:$B,2,0))</f>
        <v>●</v>
      </c>
      <c r="L80" s="19"/>
      <c r="M80" s="21"/>
      <c r="N80" s="50"/>
      <c r="O80" s="23"/>
    </row>
    <row r="81" spans="1:15" ht="18" customHeight="1">
      <c r="A81" s="10">
        <v>58</v>
      </c>
      <c r="B81" s="16"/>
      <c r="C81" s="18"/>
      <c r="D81" s="18"/>
      <c r="E81" s="19"/>
      <c r="F81" s="18"/>
      <c r="G81" s="18"/>
      <c r="H81" s="18"/>
      <c r="I81" s="19"/>
      <c r="J81" s="18"/>
      <c r="K81" s="18" t="str">
        <f>IF(ISERROR(VLOOKUP($J81,商品一覧!$A:$B,2,0)),"●",VLOOKUP($J81,商品一覧!$A:$B,2,0))</f>
        <v>●</v>
      </c>
      <c r="L81" s="19"/>
      <c r="M81" s="21"/>
      <c r="N81" s="50"/>
      <c r="O81" s="23"/>
    </row>
    <row r="82" spans="1:15" ht="18" customHeight="1">
      <c r="A82" s="10">
        <v>59</v>
      </c>
      <c r="B82" s="16"/>
      <c r="C82" s="18"/>
      <c r="D82" s="18"/>
      <c r="E82" s="19"/>
      <c r="F82" s="18"/>
      <c r="G82" s="18"/>
      <c r="H82" s="18"/>
      <c r="I82" s="19"/>
      <c r="J82" s="18"/>
      <c r="K82" s="18" t="str">
        <f>IF(ISERROR(VLOOKUP($J82,商品一覧!$A:$B,2,0)),"●",VLOOKUP($J82,商品一覧!$A:$B,2,0))</f>
        <v>●</v>
      </c>
      <c r="L82" s="19"/>
      <c r="M82" s="21"/>
      <c r="N82" s="50"/>
      <c r="O82" s="23"/>
    </row>
    <row r="83" spans="1:15" ht="18" customHeight="1">
      <c r="A83" s="10">
        <v>60</v>
      </c>
      <c r="B83" s="16"/>
      <c r="C83" s="18"/>
      <c r="D83" s="18"/>
      <c r="E83" s="19"/>
      <c r="F83" s="18"/>
      <c r="G83" s="18"/>
      <c r="H83" s="18"/>
      <c r="I83" s="19"/>
      <c r="J83" s="18"/>
      <c r="K83" s="18" t="str">
        <f>IF(ISERROR(VLOOKUP($J83,商品一覧!$A:$B,2,0)),"●",VLOOKUP($J83,商品一覧!$A:$B,2,0))</f>
        <v>●</v>
      </c>
      <c r="L83" s="19"/>
      <c r="M83" s="21"/>
      <c r="N83" s="50"/>
      <c r="O83" s="23"/>
    </row>
    <row r="84" spans="1:15" ht="18" customHeight="1">
      <c r="A84" s="10">
        <v>61</v>
      </c>
      <c r="B84" s="16"/>
      <c r="C84" s="18"/>
      <c r="D84" s="18"/>
      <c r="E84" s="19"/>
      <c r="F84" s="18"/>
      <c r="G84" s="18"/>
      <c r="H84" s="18"/>
      <c r="I84" s="19"/>
      <c r="J84" s="18"/>
      <c r="K84" s="18" t="str">
        <f>IF(ISERROR(VLOOKUP($J84,商品一覧!$A:$B,2,0)),"●",VLOOKUP($J84,商品一覧!$A:$B,2,0))</f>
        <v>●</v>
      </c>
      <c r="L84" s="19"/>
      <c r="M84" s="21"/>
      <c r="N84" s="50"/>
      <c r="O84" s="23"/>
    </row>
    <row r="85" spans="1:15" ht="18" customHeight="1">
      <c r="A85" s="10">
        <v>62</v>
      </c>
      <c r="B85" s="16"/>
      <c r="C85" s="18"/>
      <c r="D85" s="18"/>
      <c r="E85" s="19"/>
      <c r="F85" s="18"/>
      <c r="G85" s="18"/>
      <c r="H85" s="18"/>
      <c r="I85" s="19"/>
      <c r="J85" s="18"/>
      <c r="K85" s="18" t="str">
        <f>IF(ISERROR(VLOOKUP($J85,商品一覧!$A:$B,2,0)),"●",VLOOKUP($J85,商品一覧!$A:$B,2,0))</f>
        <v>●</v>
      </c>
      <c r="L85" s="19"/>
      <c r="M85" s="21"/>
      <c r="N85" s="50"/>
      <c r="O85" s="23"/>
    </row>
    <row r="86" spans="1:15" ht="18" customHeight="1">
      <c r="A86" s="10">
        <v>63</v>
      </c>
      <c r="B86" s="16"/>
      <c r="C86" s="18"/>
      <c r="D86" s="18"/>
      <c r="E86" s="19"/>
      <c r="F86" s="18"/>
      <c r="G86" s="18"/>
      <c r="H86" s="18"/>
      <c r="I86" s="19"/>
      <c r="J86" s="18"/>
      <c r="K86" s="18" t="str">
        <f>IF(ISERROR(VLOOKUP($J86,商品一覧!$A:$B,2,0)),"●",VLOOKUP($J86,商品一覧!$A:$B,2,0))</f>
        <v>●</v>
      </c>
      <c r="L86" s="19"/>
      <c r="M86" s="21"/>
      <c r="N86" s="50"/>
      <c r="O86" s="23"/>
    </row>
    <row r="87" spans="1:15" ht="18" customHeight="1">
      <c r="A87" s="10">
        <v>64</v>
      </c>
      <c r="B87" s="16"/>
      <c r="C87" s="18"/>
      <c r="D87" s="18"/>
      <c r="E87" s="19"/>
      <c r="F87" s="18"/>
      <c r="G87" s="18"/>
      <c r="H87" s="18"/>
      <c r="I87" s="19"/>
      <c r="J87" s="18"/>
      <c r="K87" s="18" t="str">
        <f>IF(ISERROR(VLOOKUP($J87,商品一覧!$A:$B,2,0)),"●",VLOOKUP($J87,商品一覧!$A:$B,2,0))</f>
        <v>●</v>
      </c>
      <c r="L87" s="19"/>
      <c r="M87" s="21"/>
      <c r="N87" s="50"/>
      <c r="O87" s="23"/>
    </row>
    <row r="88" spans="1:15" ht="18" customHeight="1">
      <c r="A88" s="10">
        <v>65</v>
      </c>
      <c r="B88" s="16"/>
      <c r="C88" s="18"/>
      <c r="D88" s="18"/>
      <c r="E88" s="19"/>
      <c r="F88" s="18"/>
      <c r="G88" s="18"/>
      <c r="H88" s="18"/>
      <c r="I88" s="19"/>
      <c r="J88" s="18"/>
      <c r="K88" s="18" t="str">
        <f>IF(ISERROR(VLOOKUP($J88,商品一覧!$A:$B,2,0)),"●",VLOOKUP($J88,商品一覧!$A:$B,2,0))</f>
        <v>●</v>
      </c>
      <c r="L88" s="19"/>
      <c r="M88" s="21"/>
      <c r="N88" s="50"/>
      <c r="O88" s="23"/>
    </row>
    <row r="89" spans="1:15" ht="18" customHeight="1">
      <c r="A89" s="10">
        <v>66</v>
      </c>
      <c r="B89" s="16"/>
      <c r="C89" s="18"/>
      <c r="D89" s="18"/>
      <c r="E89" s="19"/>
      <c r="F89" s="18"/>
      <c r="G89" s="18"/>
      <c r="H89" s="18"/>
      <c r="I89" s="19"/>
      <c r="J89" s="18"/>
      <c r="K89" s="18" t="str">
        <f>IF(ISERROR(VLOOKUP($J89,商品一覧!$A:$B,2,0)),"●",VLOOKUP($J89,商品一覧!$A:$B,2,0))</f>
        <v>●</v>
      </c>
      <c r="L89" s="19"/>
      <c r="M89" s="21"/>
      <c r="N89" s="50"/>
      <c r="O89" s="23"/>
    </row>
    <row r="90" spans="1:15" ht="18" customHeight="1">
      <c r="A90" s="10">
        <v>67</v>
      </c>
      <c r="B90" s="16"/>
      <c r="C90" s="18"/>
      <c r="D90" s="18"/>
      <c r="E90" s="19"/>
      <c r="F90" s="18"/>
      <c r="G90" s="18"/>
      <c r="H90" s="18"/>
      <c r="I90" s="19"/>
      <c r="J90" s="18"/>
      <c r="K90" s="18" t="str">
        <f>IF(ISERROR(VLOOKUP($J90,商品一覧!$A:$B,2,0)),"●",VLOOKUP($J90,商品一覧!$A:$B,2,0))</f>
        <v>●</v>
      </c>
      <c r="L90" s="19"/>
      <c r="M90" s="21"/>
      <c r="N90" s="50"/>
      <c r="O90" s="23"/>
    </row>
    <row r="91" spans="1:15" ht="18" customHeight="1">
      <c r="A91" s="10">
        <v>68</v>
      </c>
      <c r="B91" s="16"/>
      <c r="C91" s="18"/>
      <c r="D91" s="18"/>
      <c r="E91" s="19"/>
      <c r="F91" s="18"/>
      <c r="G91" s="18"/>
      <c r="H91" s="18"/>
      <c r="I91" s="19"/>
      <c r="J91" s="18"/>
      <c r="K91" s="18" t="str">
        <f>IF(ISERROR(VLOOKUP($J91,商品一覧!$A:$B,2,0)),"●",VLOOKUP($J91,商品一覧!$A:$B,2,0))</f>
        <v>●</v>
      </c>
      <c r="L91" s="19"/>
      <c r="M91" s="21"/>
      <c r="N91" s="50"/>
      <c r="O91" s="23"/>
    </row>
    <row r="92" spans="1:15" ht="18" customHeight="1">
      <c r="A92" s="10">
        <v>69</v>
      </c>
      <c r="B92" s="16"/>
      <c r="C92" s="18"/>
      <c r="D92" s="18"/>
      <c r="E92" s="19"/>
      <c r="F92" s="18"/>
      <c r="G92" s="18"/>
      <c r="H92" s="18"/>
      <c r="I92" s="19"/>
      <c r="J92" s="18"/>
      <c r="K92" s="18" t="str">
        <f>IF(ISERROR(VLOOKUP($J92,商品一覧!$A:$B,2,0)),"●",VLOOKUP($J92,商品一覧!$A:$B,2,0))</f>
        <v>●</v>
      </c>
      <c r="L92" s="19"/>
      <c r="M92" s="21"/>
      <c r="N92" s="50"/>
      <c r="O92" s="23"/>
    </row>
    <row r="93" spans="1:15" ht="18" customHeight="1">
      <c r="A93" s="10">
        <v>70</v>
      </c>
      <c r="B93" s="16"/>
      <c r="C93" s="18"/>
      <c r="D93" s="18"/>
      <c r="E93" s="19"/>
      <c r="F93" s="18"/>
      <c r="G93" s="18"/>
      <c r="H93" s="18"/>
      <c r="I93" s="19"/>
      <c r="J93" s="18"/>
      <c r="K93" s="18" t="str">
        <f>IF(ISERROR(VLOOKUP($J93,商品一覧!$A:$B,2,0)),"●",VLOOKUP($J93,商品一覧!$A:$B,2,0))</f>
        <v>●</v>
      </c>
      <c r="L93" s="19"/>
      <c r="M93" s="21"/>
      <c r="N93" s="50"/>
      <c r="O93" s="23"/>
    </row>
    <row r="94" spans="1:15" ht="18" customHeight="1">
      <c r="A94" s="10">
        <v>71</v>
      </c>
      <c r="B94" s="16"/>
      <c r="C94" s="18"/>
      <c r="D94" s="18"/>
      <c r="E94" s="19"/>
      <c r="F94" s="18"/>
      <c r="G94" s="18"/>
      <c r="H94" s="18"/>
      <c r="I94" s="19"/>
      <c r="J94" s="18"/>
      <c r="K94" s="18" t="str">
        <f>IF(ISERROR(VLOOKUP($J94,商品一覧!$A:$B,2,0)),"●",VLOOKUP($J94,商品一覧!$A:$B,2,0))</f>
        <v>●</v>
      </c>
      <c r="L94" s="19"/>
      <c r="M94" s="21"/>
      <c r="N94" s="50"/>
      <c r="O94" s="23"/>
    </row>
    <row r="95" spans="1:15" ht="18" customHeight="1">
      <c r="A95" s="10">
        <v>72</v>
      </c>
      <c r="B95" s="16"/>
      <c r="C95" s="18"/>
      <c r="D95" s="18"/>
      <c r="E95" s="19"/>
      <c r="F95" s="18"/>
      <c r="G95" s="18"/>
      <c r="H95" s="18"/>
      <c r="I95" s="19"/>
      <c r="J95" s="18"/>
      <c r="K95" s="18" t="str">
        <f>IF(ISERROR(VLOOKUP($J95,商品一覧!$A:$B,2,0)),"●",VLOOKUP($J95,商品一覧!$A:$B,2,0))</f>
        <v>●</v>
      </c>
      <c r="L95" s="19"/>
      <c r="M95" s="21"/>
      <c r="N95" s="50"/>
      <c r="O95" s="23"/>
    </row>
    <row r="96" spans="1:15" ht="18" customHeight="1">
      <c r="A96" s="10">
        <v>73</v>
      </c>
      <c r="B96" s="16"/>
      <c r="C96" s="18"/>
      <c r="D96" s="18"/>
      <c r="E96" s="19"/>
      <c r="F96" s="18"/>
      <c r="G96" s="18"/>
      <c r="H96" s="18"/>
      <c r="I96" s="19"/>
      <c r="J96" s="18"/>
      <c r="K96" s="18" t="str">
        <f>IF(ISERROR(VLOOKUP($J96,商品一覧!$A:$B,2,0)),"●",VLOOKUP($J96,商品一覧!$A:$B,2,0))</f>
        <v>●</v>
      </c>
      <c r="L96" s="19"/>
      <c r="M96" s="21"/>
      <c r="N96" s="50"/>
      <c r="O96" s="23"/>
    </row>
    <row r="97" spans="1:15" ht="18" customHeight="1">
      <c r="A97" s="10">
        <v>74</v>
      </c>
      <c r="B97" s="16"/>
      <c r="C97" s="18"/>
      <c r="D97" s="18"/>
      <c r="E97" s="19"/>
      <c r="F97" s="18"/>
      <c r="G97" s="18"/>
      <c r="H97" s="18"/>
      <c r="I97" s="19"/>
      <c r="J97" s="18"/>
      <c r="K97" s="18" t="str">
        <f>IF(ISERROR(VLOOKUP($J97,商品一覧!$A:$B,2,0)),"●",VLOOKUP($J97,商品一覧!$A:$B,2,0))</f>
        <v>●</v>
      </c>
      <c r="L97" s="19"/>
      <c r="M97" s="21"/>
      <c r="N97" s="50"/>
      <c r="O97" s="23"/>
    </row>
    <row r="98" spans="1:15" ht="18" customHeight="1">
      <c r="A98" s="10">
        <v>75</v>
      </c>
      <c r="B98" s="16"/>
      <c r="C98" s="18"/>
      <c r="D98" s="18"/>
      <c r="E98" s="19"/>
      <c r="F98" s="18"/>
      <c r="G98" s="18"/>
      <c r="H98" s="18"/>
      <c r="I98" s="19"/>
      <c r="J98" s="18"/>
      <c r="K98" s="18" t="str">
        <f>IF(ISERROR(VLOOKUP($J98,商品一覧!$A:$B,2,0)),"●",VLOOKUP($J98,商品一覧!$A:$B,2,0))</f>
        <v>●</v>
      </c>
      <c r="L98" s="19"/>
      <c r="M98" s="21"/>
      <c r="N98" s="50"/>
      <c r="O98" s="23"/>
    </row>
    <row r="99" spans="1:15" ht="18" customHeight="1">
      <c r="A99" s="10">
        <v>76</v>
      </c>
      <c r="B99" s="16"/>
      <c r="C99" s="18"/>
      <c r="D99" s="18"/>
      <c r="E99" s="19"/>
      <c r="F99" s="18"/>
      <c r="G99" s="18"/>
      <c r="H99" s="18"/>
      <c r="I99" s="19"/>
      <c r="J99" s="18"/>
      <c r="K99" s="18" t="str">
        <f>IF(ISERROR(VLOOKUP($J99,商品一覧!$A:$B,2,0)),"●",VLOOKUP($J99,商品一覧!$A:$B,2,0))</f>
        <v>●</v>
      </c>
      <c r="L99" s="19"/>
      <c r="M99" s="21"/>
      <c r="N99" s="50"/>
      <c r="O99" s="23"/>
    </row>
    <row r="100" spans="1:15" ht="18" customHeight="1">
      <c r="A100" s="10">
        <v>77</v>
      </c>
      <c r="B100" s="16"/>
      <c r="C100" s="18"/>
      <c r="D100" s="18"/>
      <c r="E100" s="19"/>
      <c r="F100" s="18"/>
      <c r="G100" s="18"/>
      <c r="H100" s="18"/>
      <c r="I100" s="19"/>
      <c r="J100" s="18"/>
      <c r="K100" s="18" t="str">
        <f>IF(ISERROR(VLOOKUP($J100,商品一覧!$A:$B,2,0)),"●",VLOOKUP($J100,商品一覧!$A:$B,2,0))</f>
        <v>●</v>
      </c>
      <c r="L100" s="19"/>
      <c r="M100" s="21"/>
      <c r="N100" s="50"/>
      <c r="O100" s="23"/>
    </row>
    <row r="101" spans="1:15" ht="18" customHeight="1">
      <c r="A101" s="10">
        <v>78</v>
      </c>
      <c r="B101" s="16"/>
      <c r="C101" s="18"/>
      <c r="D101" s="18"/>
      <c r="E101" s="19"/>
      <c r="F101" s="18"/>
      <c r="G101" s="18"/>
      <c r="H101" s="18"/>
      <c r="I101" s="19"/>
      <c r="J101" s="18"/>
      <c r="K101" s="18" t="str">
        <f>IF(ISERROR(VLOOKUP($J101,商品一覧!$A:$B,2,0)),"●",VLOOKUP($J101,商品一覧!$A:$B,2,0))</f>
        <v>●</v>
      </c>
      <c r="L101" s="19"/>
      <c r="M101" s="21"/>
      <c r="N101" s="50"/>
      <c r="O101" s="23"/>
    </row>
    <row r="102" spans="1:15" ht="18" customHeight="1">
      <c r="A102" s="10">
        <v>79</v>
      </c>
      <c r="B102" s="16"/>
      <c r="C102" s="18"/>
      <c r="D102" s="18"/>
      <c r="E102" s="19"/>
      <c r="F102" s="18"/>
      <c r="G102" s="18"/>
      <c r="H102" s="18"/>
      <c r="I102" s="19"/>
      <c r="J102" s="18"/>
      <c r="K102" s="18" t="str">
        <f>IF(ISERROR(VLOOKUP($J102,商品一覧!$A:$B,2,0)),"●",VLOOKUP($J102,商品一覧!$A:$B,2,0))</f>
        <v>●</v>
      </c>
      <c r="L102" s="19"/>
      <c r="M102" s="21"/>
      <c r="N102" s="50"/>
      <c r="O102" s="23"/>
    </row>
    <row r="103" spans="1:15" ht="18" customHeight="1">
      <c r="A103" s="10">
        <v>80</v>
      </c>
      <c r="B103" s="16"/>
      <c r="C103" s="18"/>
      <c r="D103" s="18"/>
      <c r="E103" s="19"/>
      <c r="F103" s="18"/>
      <c r="G103" s="18"/>
      <c r="H103" s="18"/>
      <c r="I103" s="19"/>
      <c r="J103" s="18"/>
      <c r="K103" s="18" t="str">
        <f>IF(ISERROR(VLOOKUP($J103,商品一覧!$A:$B,2,0)),"●",VLOOKUP($J103,商品一覧!$A:$B,2,0))</f>
        <v>●</v>
      </c>
      <c r="L103" s="19"/>
      <c r="M103" s="21"/>
      <c r="N103" s="50"/>
      <c r="O103" s="23"/>
    </row>
    <row r="104" spans="1:15" ht="18" customHeight="1">
      <c r="A104" s="10">
        <v>81</v>
      </c>
      <c r="B104" s="16"/>
      <c r="C104" s="18"/>
      <c r="D104" s="18"/>
      <c r="E104" s="19"/>
      <c r="F104" s="18"/>
      <c r="G104" s="18"/>
      <c r="H104" s="18"/>
      <c r="I104" s="19"/>
      <c r="J104" s="18"/>
      <c r="K104" s="18" t="str">
        <f>IF(ISERROR(VLOOKUP($J104,商品一覧!$A:$B,2,0)),"●",VLOOKUP($J104,商品一覧!$A:$B,2,0))</f>
        <v>●</v>
      </c>
      <c r="L104" s="19"/>
      <c r="M104" s="21"/>
      <c r="N104" s="50"/>
      <c r="O104" s="23"/>
    </row>
    <row r="105" spans="1:15" ht="18" customHeight="1">
      <c r="A105" s="10">
        <v>82</v>
      </c>
      <c r="B105" s="16"/>
      <c r="C105" s="18"/>
      <c r="D105" s="18"/>
      <c r="E105" s="19"/>
      <c r="F105" s="18"/>
      <c r="G105" s="18"/>
      <c r="H105" s="18"/>
      <c r="I105" s="19"/>
      <c r="J105" s="18"/>
      <c r="K105" s="18" t="str">
        <f>IF(ISERROR(VLOOKUP($J105,商品一覧!$A:$B,2,0)),"●",VLOOKUP($J105,商品一覧!$A:$B,2,0))</f>
        <v>●</v>
      </c>
      <c r="L105" s="19"/>
      <c r="M105" s="21"/>
      <c r="N105" s="50"/>
      <c r="O105" s="23"/>
    </row>
    <row r="106" spans="1:15" ht="18" customHeight="1">
      <c r="A106" s="10">
        <v>83</v>
      </c>
      <c r="B106" s="16"/>
      <c r="C106" s="18"/>
      <c r="D106" s="18"/>
      <c r="E106" s="19"/>
      <c r="F106" s="18"/>
      <c r="G106" s="18"/>
      <c r="H106" s="18"/>
      <c r="I106" s="19"/>
      <c r="J106" s="18"/>
      <c r="K106" s="18" t="str">
        <f>IF(ISERROR(VLOOKUP($J106,商品一覧!$A:$B,2,0)),"●",VLOOKUP($J106,商品一覧!$A:$B,2,0))</f>
        <v>●</v>
      </c>
      <c r="L106" s="19"/>
      <c r="M106" s="21"/>
      <c r="N106" s="50"/>
      <c r="O106" s="23"/>
    </row>
    <row r="107" spans="1:15" ht="18" customHeight="1">
      <c r="A107" s="10">
        <v>84</v>
      </c>
      <c r="B107" s="16"/>
      <c r="C107" s="18"/>
      <c r="D107" s="18"/>
      <c r="E107" s="19"/>
      <c r="F107" s="18"/>
      <c r="G107" s="18"/>
      <c r="H107" s="18"/>
      <c r="I107" s="19"/>
      <c r="J107" s="18"/>
      <c r="K107" s="18" t="str">
        <f>IF(ISERROR(VLOOKUP($J107,商品一覧!$A:$B,2,0)),"●",VLOOKUP($J107,商品一覧!$A:$B,2,0))</f>
        <v>●</v>
      </c>
      <c r="L107" s="19"/>
      <c r="M107" s="21"/>
      <c r="N107" s="50"/>
      <c r="O107" s="23"/>
    </row>
    <row r="108" spans="1:15" ht="18" customHeight="1">
      <c r="A108" s="10">
        <v>85</v>
      </c>
      <c r="B108" s="16"/>
      <c r="C108" s="18"/>
      <c r="D108" s="18"/>
      <c r="E108" s="19"/>
      <c r="F108" s="18"/>
      <c r="G108" s="18"/>
      <c r="H108" s="18"/>
      <c r="I108" s="19"/>
      <c r="J108" s="18"/>
      <c r="K108" s="18" t="str">
        <f>IF(ISERROR(VLOOKUP($J108,商品一覧!$A:$B,2,0)),"●",VLOOKUP($J108,商品一覧!$A:$B,2,0))</f>
        <v>●</v>
      </c>
      <c r="L108" s="19"/>
      <c r="M108" s="21"/>
      <c r="N108" s="50"/>
      <c r="O108" s="23"/>
    </row>
    <row r="109" spans="1:15" ht="18" customHeight="1">
      <c r="A109" s="10">
        <v>86</v>
      </c>
      <c r="B109" s="16"/>
      <c r="C109" s="18"/>
      <c r="D109" s="18"/>
      <c r="E109" s="19"/>
      <c r="F109" s="18"/>
      <c r="G109" s="18"/>
      <c r="H109" s="18"/>
      <c r="I109" s="19"/>
      <c r="J109" s="18"/>
      <c r="K109" s="18" t="str">
        <f>IF(ISERROR(VLOOKUP($J109,商品一覧!$A:$B,2,0)),"●",VLOOKUP($J109,商品一覧!$A:$B,2,0))</f>
        <v>●</v>
      </c>
      <c r="L109" s="19"/>
      <c r="M109" s="21"/>
      <c r="N109" s="50"/>
      <c r="O109" s="23"/>
    </row>
    <row r="110" spans="1:15" ht="18" customHeight="1">
      <c r="A110" s="10">
        <v>87</v>
      </c>
      <c r="B110" s="16"/>
      <c r="C110" s="18"/>
      <c r="D110" s="18"/>
      <c r="E110" s="19"/>
      <c r="F110" s="18"/>
      <c r="G110" s="18"/>
      <c r="H110" s="18"/>
      <c r="I110" s="19"/>
      <c r="J110" s="18"/>
      <c r="K110" s="18" t="str">
        <f>IF(ISERROR(VLOOKUP($J110,商品一覧!$A:$B,2,0)),"●",VLOOKUP($J110,商品一覧!$A:$B,2,0))</f>
        <v>●</v>
      </c>
      <c r="L110" s="19"/>
      <c r="M110" s="21"/>
      <c r="N110" s="50"/>
      <c r="O110" s="23"/>
    </row>
    <row r="111" spans="1:15" ht="18" customHeight="1">
      <c r="A111" s="10">
        <v>88</v>
      </c>
      <c r="B111" s="16"/>
      <c r="C111" s="18"/>
      <c r="D111" s="18"/>
      <c r="E111" s="19"/>
      <c r="F111" s="18"/>
      <c r="G111" s="18"/>
      <c r="H111" s="18"/>
      <c r="I111" s="19"/>
      <c r="J111" s="18"/>
      <c r="K111" s="18" t="str">
        <f>IF(ISERROR(VLOOKUP($J111,商品一覧!$A:$B,2,0)),"●",VLOOKUP($J111,商品一覧!$A:$B,2,0))</f>
        <v>●</v>
      </c>
      <c r="L111" s="19"/>
      <c r="M111" s="21"/>
      <c r="N111" s="50"/>
      <c r="O111" s="23"/>
    </row>
    <row r="112" spans="1:15" ht="18" customHeight="1">
      <c r="A112" s="10">
        <v>89</v>
      </c>
      <c r="B112" s="16"/>
      <c r="C112" s="18"/>
      <c r="D112" s="18"/>
      <c r="E112" s="19"/>
      <c r="F112" s="18"/>
      <c r="G112" s="18"/>
      <c r="H112" s="18"/>
      <c r="I112" s="19"/>
      <c r="J112" s="18"/>
      <c r="K112" s="18" t="str">
        <f>IF(ISERROR(VLOOKUP($J112,商品一覧!$A:$B,2,0)),"●",VLOOKUP($J112,商品一覧!$A:$B,2,0))</f>
        <v>●</v>
      </c>
      <c r="L112" s="19"/>
      <c r="M112" s="21"/>
      <c r="N112" s="50"/>
      <c r="O112" s="23"/>
    </row>
    <row r="113" spans="1:15" ht="18" customHeight="1">
      <c r="A113" s="10">
        <v>90</v>
      </c>
      <c r="B113" s="16"/>
      <c r="C113" s="18"/>
      <c r="D113" s="18"/>
      <c r="E113" s="19"/>
      <c r="F113" s="18"/>
      <c r="G113" s="18"/>
      <c r="H113" s="18"/>
      <c r="I113" s="19"/>
      <c r="J113" s="18"/>
      <c r="K113" s="18" t="str">
        <f>IF(ISERROR(VLOOKUP($J113,商品一覧!$A:$B,2,0)),"●",VLOOKUP($J113,商品一覧!$A:$B,2,0))</f>
        <v>●</v>
      </c>
      <c r="L113" s="19"/>
      <c r="M113" s="21"/>
      <c r="N113" s="50"/>
      <c r="O113" s="23"/>
    </row>
    <row r="114" spans="1:15" ht="18" customHeight="1">
      <c r="A114" s="10">
        <v>91</v>
      </c>
      <c r="B114" s="16"/>
      <c r="C114" s="18"/>
      <c r="D114" s="18"/>
      <c r="E114" s="19"/>
      <c r="F114" s="18"/>
      <c r="G114" s="18"/>
      <c r="H114" s="18"/>
      <c r="I114" s="19"/>
      <c r="J114" s="18"/>
      <c r="K114" s="18" t="str">
        <f>IF(ISERROR(VLOOKUP($J114,商品一覧!$A:$B,2,0)),"●",VLOOKUP($J114,商品一覧!$A:$B,2,0))</f>
        <v>●</v>
      </c>
      <c r="L114" s="19"/>
      <c r="M114" s="21"/>
      <c r="N114" s="50"/>
      <c r="O114" s="23"/>
    </row>
    <row r="115" spans="1:15" ht="18" customHeight="1">
      <c r="A115" s="10">
        <v>92</v>
      </c>
      <c r="B115" s="16"/>
      <c r="C115" s="18"/>
      <c r="D115" s="18"/>
      <c r="E115" s="19"/>
      <c r="F115" s="18"/>
      <c r="G115" s="18"/>
      <c r="H115" s="18"/>
      <c r="I115" s="19"/>
      <c r="J115" s="18"/>
      <c r="K115" s="18" t="str">
        <f>IF(ISERROR(VLOOKUP($J115,商品一覧!$A:$B,2,0)),"●",VLOOKUP($J115,商品一覧!$A:$B,2,0))</f>
        <v>●</v>
      </c>
      <c r="L115" s="19"/>
      <c r="M115" s="21"/>
      <c r="N115" s="50"/>
      <c r="O115" s="23"/>
    </row>
    <row r="116" spans="1:15" ht="18" customHeight="1">
      <c r="A116" s="10">
        <v>93</v>
      </c>
      <c r="B116" s="16"/>
      <c r="C116" s="18"/>
      <c r="D116" s="18"/>
      <c r="E116" s="19"/>
      <c r="F116" s="18"/>
      <c r="G116" s="18"/>
      <c r="H116" s="18"/>
      <c r="I116" s="19"/>
      <c r="J116" s="18"/>
      <c r="K116" s="18" t="str">
        <f>IF(ISERROR(VLOOKUP($J116,商品一覧!$A:$B,2,0)),"●",VLOOKUP($J116,商品一覧!$A:$B,2,0))</f>
        <v>●</v>
      </c>
      <c r="L116" s="19"/>
      <c r="M116" s="21"/>
      <c r="N116" s="50"/>
      <c r="O116" s="23"/>
    </row>
    <row r="117" spans="1:15" ht="18" customHeight="1">
      <c r="A117" s="10">
        <v>94</v>
      </c>
      <c r="B117" s="16"/>
      <c r="C117" s="18"/>
      <c r="D117" s="18"/>
      <c r="E117" s="19"/>
      <c r="F117" s="18"/>
      <c r="G117" s="18"/>
      <c r="H117" s="18"/>
      <c r="I117" s="19"/>
      <c r="J117" s="18"/>
      <c r="K117" s="18" t="str">
        <f>IF(ISERROR(VLOOKUP($J117,商品一覧!$A:$B,2,0)),"●",VLOOKUP($J117,商品一覧!$A:$B,2,0))</f>
        <v>●</v>
      </c>
      <c r="L117" s="19"/>
      <c r="M117" s="21"/>
      <c r="N117" s="50"/>
      <c r="O117" s="23"/>
    </row>
    <row r="118" spans="1:15" ht="18" customHeight="1">
      <c r="A118" s="10">
        <v>95</v>
      </c>
      <c r="B118" s="16"/>
      <c r="C118" s="18"/>
      <c r="D118" s="18"/>
      <c r="E118" s="19"/>
      <c r="F118" s="18"/>
      <c r="G118" s="18"/>
      <c r="H118" s="18"/>
      <c r="I118" s="19"/>
      <c r="J118" s="18"/>
      <c r="K118" s="18" t="str">
        <f>IF(ISERROR(VLOOKUP($J118,商品一覧!$A:$B,2,0)),"●",VLOOKUP($J118,商品一覧!$A:$B,2,0))</f>
        <v>●</v>
      </c>
      <c r="L118" s="19"/>
      <c r="M118" s="21"/>
      <c r="N118" s="50"/>
      <c r="O118" s="23"/>
    </row>
    <row r="119" spans="1:15" ht="18" customHeight="1">
      <c r="A119" s="10">
        <v>96</v>
      </c>
      <c r="B119" s="16"/>
      <c r="C119" s="18"/>
      <c r="D119" s="18"/>
      <c r="E119" s="19"/>
      <c r="F119" s="18"/>
      <c r="G119" s="18"/>
      <c r="H119" s="18"/>
      <c r="I119" s="19"/>
      <c r="J119" s="18"/>
      <c r="K119" s="18" t="str">
        <f>IF(ISERROR(VLOOKUP($J119,商品一覧!$A:$B,2,0)),"●",VLOOKUP($J119,商品一覧!$A:$B,2,0))</f>
        <v>●</v>
      </c>
      <c r="L119" s="19"/>
      <c r="M119" s="21"/>
      <c r="N119" s="50"/>
      <c r="O119" s="23"/>
    </row>
    <row r="120" spans="1:15" ht="18" customHeight="1">
      <c r="A120" s="10">
        <v>97</v>
      </c>
      <c r="B120" s="16"/>
      <c r="C120" s="18"/>
      <c r="D120" s="18"/>
      <c r="E120" s="19"/>
      <c r="F120" s="18"/>
      <c r="G120" s="18"/>
      <c r="H120" s="18"/>
      <c r="I120" s="19"/>
      <c r="J120" s="18"/>
      <c r="K120" s="18" t="str">
        <f>IF(ISERROR(VLOOKUP($J120,商品一覧!$A:$B,2,0)),"●",VLOOKUP($J120,商品一覧!$A:$B,2,0))</f>
        <v>●</v>
      </c>
      <c r="L120" s="19"/>
      <c r="M120" s="21"/>
      <c r="N120" s="50"/>
      <c r="O120" s="23"/>
    </row>
    <row r="121" spans="1:15" ht="18" customHeight="1">
      <c r="A121" s="10">
        <v>98</v>
      </c>
      <c r="B121" s="16"/>
      <c r="C121" s="18"/>
      <c r="D121" s="18"/>
      <c r="E121" s="19"/>
      <c r="F121" s="18"/>
      <c r="G121" s="18"/>
      <c r="H121" s="18"/>
      <c r="I121" s="19"/>
      <c r="J121" s="18"/>
      <c r="K121" s="18" t="str">
        <f>IF(ISERROR(VLOOKUP($J121,商品一覧!$A:$B,2,0)),"●",VLOOKUP($J121,商品一覧!$A:$B,2,0))</f>
        <v>●</v>
      </c>
      <c r="L121" s="19"/>
      <c r="M121" s="21"/>
      <c r="N121" s="50"/>
      <c r="O121" s="23"/>
    </row>
    <row r="122" spans="1:15" ht="18" customHeight="1">
      <c r="A122" s="10">
        <v>99</v>
      </c>
      <c r="B122" s="16"/>
      <c r="C122" s="18"/>
      <c r="D122" s="18"/>
      <c r="E122" s="19"/>
      <c r="F122" s="18"/>
      <c r="G122" s="18"/>
      <c r="H122" s="18"/>
      <c r="I122" s="19"/>
      <c r="J122" s="18"/>
      <c r="K122" s="18" t="str">
        <f>IF(ISERROR(VLOOKUP($J122,商品一覧!$A:$B,2,0)),"●",VLOOKUP($J122,商品一覧!$A:$B,2,0))</f>
        <v>●</v>
      </c>
      <c r="L122" s="19"/>
      <c r="M122" s="21"/>
      <c r="N122" s="50"/>
      <c r="O122" s="23"/>
    </row>
    <row r="123" spans="1:15" ht="18" customHeight="1">
      <c r="A123" s="10">
        <v>100</v>
      </c>
      <c r="B123" s="16"/>
      <c r="C123" s="18"/>
      <c r="D123" s="18"/>
      <c r="E123" s="19"/>
      <c r="F123" s="18"/>
      <c r="G123" s="18"/>
      <c r="H123" s="18"/>
      <c r="I123" s="19"/>
      <c r="J123" s="18"/>
      <c r="K123" s="18" t="str">
        <f>IF(ISERROR(VLOOKUP($J123,商品一覧!$A:$B,2,0)),"●",VLOOKUP($J123,商品一覧!$A:$B,2,0))</f>
        <v>●</v>
      </c>
      <c r="L123" s="19"/>
      <c r="M123" s="21"/>
      <c r="N123" s="50"/>
      <c r="O123" s="23"/>
    </row>
  </sheetData>
  <sheetProtection formatCells="0" insertColumns="0" insertRows="0" deleteColumns="0" deleteRows="0"/>
  <mergeCells count="15">
    <mergeCell ref="C6:D6"/>
    <mergeCell ref="L2:O2"/>
    <mergeCell ref="L3:O3"/>
    <mergeCell ref="C4:D4"/>
    <mergeCell ref="L4:O4"/>
    <mergeCell ref="C5:D5"/>
    <mergeCell ref="C17:D17"/>
    <mergeCell ref="C18:D18"/>
    <mergeCell ref="C19:D19"/>
    <mergeCell ref="C7:D7"/>
    <mergeCell ref="C11:D11"/>
    <mergeCell ref="C12:D12"/>
    <mergeCell ref="C13:D13"/>
    <mergeCell ref="C14:D14"/>
    <mergeCell ref="C16:D16"/>
  </mergeCells>
  <phoneticPr fontId="1"/>
  <conditionalFormatting sqref="A24:I24 L24:O24">
    <cfRule type="expression" dxfId="66" priority="2">
      <formula>$B24=""</formula>
    </cfRule>
  </conditionalFormatting>
  <conditionalFormatting sqref="A25:M25">
    <cfRule type="expression" dxfId="65" priority="32">
      <formula>$B$25=""</formula>
    </cfRule>
  </conditionalFormatting>
  <conditionalFormatting sqref="A26:M26">
    <cfRule type="expression" dxfId="64" priority="31">
      <formula>$B$26=""</formula>
    </cfRule>
  </conditionalFormatting>
  <conditionalFormatting sqref="A27:M27 O27">
    <cfRule type="expression" dxfId="63" priority="60">
      <formula>$B$31=""</formula>
    </cfRule>
  </conditionalFormatting>
  <conditionalFormatting sqref="A28:M28">
    <cfRule type="expression" dxfId="62" priority="29">
      <formula>$B$28=""</formula>
    </cfRule>
  </conditionalFormatting>
  <conditionalFormatting sqref="A29:M29">
    <cfRule type="expression" dxfId="61" priority="28">
      <formula>$B$29=""</formula>
    </cfRule>
  </conditionalFormatting>
  <conditionalFormatting sqref="A30:M30">
    <cfRule type="expression" dxfId="60" priority="27">
      <formula>$B$30=""</formula>
    </cfRule>
  </conditionalFormatting>
  <conditionalFormatting sqref="A31:M31">
    <cfRule type="expression" dxfId="59" priority="26">
      <formula>$B$31=""</formula>
    </cfRule>
  </conditionalFormatting>
  <conditionalFormatting sqref="A32:M32">
    <cfRule type="expression" dxfId="58" priority="25">
      <formula>$B$32=""</formula>
    </cfRule>
  </conditionalFormatting>
  <conditionalFormatting sqref="A33:M33">
    <cfRule type="expression" dxfId="57" priority="24">
      <formula>$B$33=""</formula>
    </cfRule>
  </conditionalFormatting>
  <conditionalFormatting sqref="A34:M34">
    <cfRule type="expression" dxfId="56" priority="23">
      <formula>$B$34=""</formula>
    </cfRule>
  </conditionalFormatting>
  <conditionalFormatting sqref="A35:M35">
    <cfRule type="expression" dxfId="55" priority="22">
      <formula>$B$35=""</formula>
    </cfRule>
  </conditionalFormatting>
  <conditionalFormatting sqref="A36:M36">
    <cfRule type="expression" dxfId="54" priority="21">
      <formula>$B$36=""</formula>
    </cfRule>
  </conditionalFormatting>
  <conditionalFormatting sqref="A37:M37">
    <cfRule type="expression" dxfId="53" priority="20">
      <formula>$B$37=""</formula>
    </cfRule>
  </conditionalFormatting>
  <conditionalFormatting sqref="A38:M38">
    <cfRule type="expression" dxfId="52" priority="19">
      <formula>$B$38=""</formula>
    </cfRule>
  </conditionalFormatting>
  <conditionalFormatting sqref="A39:M39">
    <cfRule type="expression" dxfId="51" priority="18">
      <formula>$B$39=""</formula>
    </cfRule>
  </conditionalFormatting>
  <conditionalFormatting sqref="A40:M40">
    <cfRule type="expression" dxfId="50" priority="17">
      <formula>$B$40=""</formula>
    </cfRule>
  </conditionalFormatting>
  <conditionalFormatting sqref="A41:M41">
    <cfRule type="expression" dxfId="49" priority="16">
      <formula>$B$41=""</formula>
    </cfRule>
  </conditionalFormatting>
  <conditionalFormatting sqref="A42:M42">
    <cfRule type="expression" dxfId="48" priority="15">
      <formula>$B$42=""</formula>
    </cfRule>
  </conditionalFormatting>
  <conditionalFormatting sqref="A43:M43">
    <cfRule type="expression" dxfId="47" priority="14">
      <formula>$B$43=""</formula>
    </cfRule>
  </conditionalFormatting>
  <conditionalFormatting sqref="A44:M44">
    <cfRule type="expression" dxfId="46" priority="13">
      <formula>$B$44=""</formula>
    </cfRule>
  </conditionalFormatting>
  <conditionalFormatting sqref="A45:M45">
    <cfRule type="expression" dxfId="45" priority="12">
      <formula>$B$45=""</formula>
    </cfRule>
  </conditionalFormatting>
  <conditionalFormatting sqref="A46:M46">
    <cfRule type="expression" dxfId="44" priority="11">
      <formula>$B$46=""</formula>
    </cfRule>
  </conditionalFormatting>
  <conditionalFormatting sqref="A47:M47">
    <cfRule type="expression" dxfId="43" priority="10">
      <formula>$B$47=""</formula>
    </cfRule>
  </conditionalFormatting>
  <conditionalFormatting sqref="A48:M48">
    <cfRule type="expression" dxfId="42" priority="9">
      <formula>$B$48=""</formula>
    </cfRule>
  </conditionalFormatting>
  <conditionalFormatting sqref="A49:M49 A53:M53 A57:M57 A61:M61 A65:M65 A69:M69 A73:M73 A77:M77 A81:M81 A85:M85 A89:M89 A93:M93 A97:M97 A101:M101 A105:M105 A109:M109 A113:M113 A117:M117 A121:M121">
    <cfRule type="expression" dxfId="41" priority="8">
      <formula>$B$49=""</formula>
    </cfRule>
  </conditionalFormatting>
  <conditionalFormatting sqref="A50:M50 A54:M54 A58:M58 A62:M62 A66:M66 A70:M70 A74:M74 A78:M78 A82:M82 A86:M86 A90:M90 A94:M94 A98:M98 A102:M102 A106:M106 A110:M110 A114:M114 A118:M118 A122:M122">
    <cfRule type="expression" dxfId="40" priority="7">
      <formula>$B$50=""</formula>
    </cfRule>
  </conditionalFormatting>
  <conditionalFormatting sqref="A51:M51 A55:M55 A59:M59 A63:M63 A67:M67 A71:M71 A75:M75 A79:M79 A83:M83 A87:M87 A91:M91 A95:M95 A99:M99 A103:M103 A107:M107 A111:M111 A115:M115 A119:M119 A123:M123">
    <cfRule type="expression" dxfId="39" priority="6">
      <formula>$B$51=""</formula>
    </cfRule>
  </conditionalFormatting>
  <conditionalFormatting sqref="A52:M52 A56:M56 A60:M60 A64:M64 A68:M68 A72:M72 A76:M76 A80:M80 A84:M84 A88:M88 A92:M92 A96:M96 A100:M100 A104:M104 A108:M108 A112:M112 A116:M116 A120:M120">
    <cfRule type="expression" dxfId="38" priority="5">
      <formula>$B$52=""</formula>
    </cfRule>
  </conditionalFormatting>
  <conditionalFormatting sqref="C4:C7">
    <cfRule type="expression" dxfId="37" priority="103">
      <formula>$C$4=""</formula>
    </cfRule>
  </conditionalFormatting>
  <conditionalFormatting sqref="C11:C14">
    <cfRule type="expression" dxfId="36" priority="101">
      <formula>$C$11=""</formula>
    </cfRule>
  </conditionalFormatting>
  <conditionalFormatting sqref="C17:C19">
    <cfRule type="expression" dxfId="35" priority="136">
      <formula>$C$17="不要"</formula>
    </cfRule>
  </conditionalFormatting>
  <conditionalFormatting sqref="F11:F14">
    <cfRule type="expression" dxfId="34" priority="66">
      <formula>$C$4=""</formula>
    </cfRule>
  </conditionalFormatting>
  <conditionalFormatting sqref="F4:G4 F5:F7">
    <cfRule type="expression" dxfId="33" priority="137">
      <formula>$C$4=""</formula>
    </cfRule>
  </conditionalFormatting>
  <conditionalFormatting sqref="G17">
    <cfRule type="expression" dxfId="32" priority="100">
      <formula>$G$17=""</formula>
    </cfRule>
  </conditionalFormatting>
  <conditionalFormatting sqref="G18">
    <cfRule type="expression" dxfId="31" priority="99">
      <formula>$G$18=""</formula>
    </cfRule>
  </conditionalFormatting>
  <conditionalFormatting sqref="I11:I12">
    <cfRule type="expression" dxfId="30" priority="67">
      <formula>$I$11="不要"</formula>
    </cfRule>
  </conditionalFormatting>
  <conditionalFormatting sqref="J4:J7">
    <cfRule type="expression" dxfId="29" priority="134">
      <formula>$J$4="不要"</formula>
    </cfRule>
  </conditionalFormatting>
  <conditionalFormatting sqref="M27">
    <cfRule type="expression" dxfId="28" priority="30">
      <formula>$B$27=""</formula>
    </cfRule>
  </conditionalFormatting>
  <conditionalFormatting sqref="N25:N123">
    <cfRule type="expression" dxfId="27" priority="1">
      <formula>$B25=""</formula>
    </cfRule>
  </conditionalFormatting>
  <conditionalFormatting sqref="O25">
    <cfRule type="expression" dxfId="26" priority="62">
      <formula>$B$25=""</formula>
    </cfRule>
  </conditionalFormatting>
  <conditionalFormatting sqref="O26">
    <cfRule type="expression" dxfId="25" priority="61">
      <formula>$B$26=""</formula>
    </cfRule>
  </conditionalFormatting>
  <conditionalFormatting sqref="O28">
    <cfRule type="expression" dxfId="24" priority="59">
      <formula>$B$28=""</formula>
    </cfRule>
  </conditionalFormatting>
  <conditionalFormatting sqref="O29">
    <cfRule type="expression" dxfId="23" priority="58">
      <formula>$B$29=""</formula>
    </cfRule>
  </conditionalFormatting>
  <conditionalFormatting sqref="O30">
    <cfRule type="expression" dxfId="22" priority="57">
      <formula>$B$30=""</formula>
    </cfRule>
  </conditionalFormatting>
  <conditionalFormatting sqref="O31">
    <cfRule type="expression" dxfId="21" priority="56">
      <formula>$B$31=""</formula>
    </cfRule>
  </conditionalFormatting>
  <conditionalFormatting sqref="O32">
    <cfRule type="expression" dxfId="20" priority="55">
      <formula>$B$32=""</formula>
    </cfRule>
  </conditionalFormatting>
  <conditionalFormatting sqref="O33">
    <cfRule type="expression" dxfId="19" priority="54">
      <formula>$B$33=""</formula>
    </cfRule>
  </conditionalFormatting>
  <conditionalFormatting sqref="O34">
    <cfRule type="expression" dxfId="18" priority="53">
      <formula>$B$34=""</formula>
    </cfRule>
  </conditionalFormatting>
  <conditionalFormatting sqref="O35">
    <cfRule type="expression" dxfId="17" priority="52">
      <formula>$B$35=""</formula>
    </cfRule>
  </conditionalFormatting>
  <conditionalFormatting sqref="O36">
    <cfRule type="expression" dxfId="16" priority="51">
      <formula>$B$36=""</formula>
    </cfRule>
  </conditionalFormatting>
  <conditionalFormatting sqref="O37">
    <cfRule type="expression" dxfId="15" priority="50">
      <formula>$B$37=""</formula>
    </cfRule>
  </conditionalFormatting>
  <conditionalFormatting sqref="O38">
    <cfRule type="expression" dxfId="14" priority="49">
      <formula>$B$38=""</formula>
    </cfRule>
  </conditionalFormatting>
  <conditionalFormatting sqref="O39">
    <cfRule type="expression" dxfId="13" priority="48">
      <formula>$B$39=""</formula>
    </cfRule>
  </conditionalFormatting>
  <conditionalFormatting sqref="O40">
    <cfRule type="expression" dxfId="12" priority="47">
      <formula>$B$40=""</formula>
    </cfRule>
  </conditionalFormatting>
  <conditionalFormatting sqref="O41">
    <cfRule type="expression" dxfId="11" priority="46">
      <formula>$B$41=""</formula>
    </cfRule>
  </conditionalFormatting>
  <conditionalFormatting sqref="O42">
    <cfRule type="expression" dxfId="10" priority="45">
      <formula>$B$42=""</formula>
    </cfRule>
  </conditionalFormatting>
  <conditionalFormatting sqref="O43">
    <cfRule type="expression" dxfId="9" priority="44">
      <formula>$B$43=""</formula>
    </cfRule>
  </conditionalFormatting>
  <conditionalFormatting sqref="O44">
    <cfRule type="expression" dxfId="8" priority="43">
      <formula>$B$44=""</formula>
    </cfRule>
  </conditionalFormatting>
  <conditionalFormatting sqref="O45">
    <cfRule type="expression" dxfId="7" priority="42">
      <formula>$B$45=""</formula>
    </cfRule>
  </conditionalFormatting>
  <conditionalFormatting sqref="O46">
    <cfRule type="expression" dxfId="6" priority="41">
      <formula>$B$46=""</formula>
    </cfRule>
  </conditionalFormatting>
  <conditionalFormatting sqref="O47">
    <cfRule type="expression" dxfId="5" priority="40">
      <formula>$B$47=""</formula>
    </cfRule>
  </conditionalFormatting>
  <conditionalFormatting sqref="O48">
    <cfRule type="expression" dxfId="4" priority="39">
      <formula>$B$48=""</formula>
    </cfRule>
  </conditionalFormatting>
  <conditionalFormatting sqref="O49 O53 O57 O61 O65 O69 O73 O77 O81 O85 O89 O93 O97 O101 O105 O109 O113 O117 O121">
    <cfRule type="expression" dxfId="3" priority="38">
      <formula>$B$49=""</formula>
    </cfRule>
  </conditionalFormatting>
  <conditionalFormatting sqref="O50 O54 O58 O62 O66 O70 O74 O78 O82 O86 O90 O94 O98 O102 O106 O110 O114 O118 O122">
    <cfRule type="expression" dxfId="2" priority="37">
      <formula>$B$50=""</formula>
    </cfRule>
  </conditionalFormatting>
  <conditionalFormatting sqref="O51 O55 O59 O63 O67 O71 O75 O79 O83 O87 O91 O95 O99 O103 O107 O111 O115 O119 O123">
    <cfRule type="expression" dxfId="1" priority="36">
      <formula>$B$51=""</formula>
    </cfRule>
  </conditionalFormatting>
  <conditionalFormatting sqref="O52 O56 O60 O64 O68 O72 O76 O80 O84 O88 O92 O96 O100 O104 O108 O112 O116 O120">
    <cfRule type="expression" dxfId="0" priority="35">
      <formula>$B$52=""</formula>
    </cfRule>
  </conditionalFormatting>
  <hyperlinks>
    <hyperlink ref="G4" r:id="rId1"/>
  </hyperlinks>
  <printOptions horizontalCentered="1"/>
  <pageMargins left="0" right="0" top="0.19685039370078741" bottom="0.19685039370078741" header="0.19685039370078741" footer="0.19685039370078741"/>
  <pageSetup paperSize="8" scale="56" fitToHeight="0" orientation="landscape" horizontalDpi="300" verticalDpi="300" r:id="rId2"/>
  <drawing r:id="rId3"/>
  <legacyDrawing r:id="rId4"/>
  <extLst xmlns:xr="http://schemas.microsoft.com/office/spreadsheetml/2014/revision" xmlns:x14="http://schemas.microsoft.com/office/spreadsheetml/2009/9/main">
    <ext uri="{CCE6A557-97BC-4b89-ADB6-D9C93CAAB3DF}">
      <x14:dataValidations xmlns:xm="http://schemas.microsoft.com/office/excel/2006/main" count="7">
        <x14:dataValidation type="list" imeMode="on" allowBlank="1" showInputMessage="1" showErrorMessage="1" promptTitle="【熨斗の形態】" prompt="熨斗の形態を一覧から選択してください。" xr:uid="{00000000-0002-0000-0300-000001000000}">
          <x14:formula1>
            <xm:f>のし形態!$A$1:$A$2</xm:f>
          </x14:formula1>
          <xm:sqref>J4</xm:sqref>
        </x14:dataValidation>
        <x14:dataValidation type="list" allowBlank="1" showInputMessage="1" showErrorMessage="1" promptTitle="【お支払方法】" prompt="お支払方法を一覧から選択してください。" xr:uid="{00000000-0002-0000-0300-000002000000}">
          <x14:formula1>
            <xm:f>支払方法!$A$1:$A$5</xm:f>
          </x14:formula1>
          <xm:sqref>C16</xm:sqref>
        </x14:dataValidation>
        <x14:dataValidation type="list" allowBlank="1" showInputMessage="1" showErrorMessage="1" xr:uid="{00000000-0002-0000-0300-000003000000}">
          <x14:formula1>
            <xm:f>時間帯!$A$1:$A$4</xm:f>
          </x14:formula1>
          <xm:sqref>G18</xm:sqref>
        </x14:dataValidation>
        <x14:dataValidation type="list" allowBlank="1" showInputMessage="1" showErrorMessage="1" xr:uid="{A116D87B-A75B-46B7-ABEF-AAF7461AB079}">
          <x14:formula1>
            <xm:f>時間帯!$A$1:$A$5</xm:f>
          </x14:formula1>
          <xm:sqref>N23:N123</xm:sqref>
        </x14:dataValidation>
        <x14:dataValidation type="list" allowBlank="1" showInputMessage="1" showErrorMessage="1" xr:uid="{00000000-0002-0000-0300-000004000000}">
          <x14:formula1>
            <xm:f>商品一覧!$A$13:$A$361</xm:f>
          </x14:formula1>
          <xm:sqref>J23 J25:J123</xm:sqref>
        </x14:dataValidation>
        <x14:dataValidation type="list" imeMode="on" allowBlank="1" showInputMessage="1" showErrorMessage="1" promptTitle="【熨斗の表書き】" prompt="熨斗の表書きを一覧から選択してください。" xr:uid="{00000000-0002-0000-0300-000000000000}">
          <x14:formula1>
            <xm:f>のし表書き!$A$3:$A$18</xm:f>
          </x14:formula1>
          <xm:sqref>J5</xm:sqref>
        </x14:dataValidation>
        <x14:dataValidation type="list" allowBlank="1" showInputMessage="1" showErrorMessage="1" promptTitle="【領収書の有無】" prompt="領収書の有無を一覧から選択して下さい。" xr:uid="{00000000-0002-0000-0300-000006000000}">
          <x14:formula1>
            <xm:f>領収書!A1:A2</xm:f>
          </x14:formula1>
          <xm:sqref>C17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7">
    <tabColor rgb="FFFF0000"/>
  </sheetPr>
  <dimension ref="A2:C54"/>
  <sheetViews>
    <sheetView zoomScaleNormal="100" workbookViewId="0"/>
  </sheetViews>
  <sheetFormatPr defaultColWidth="8.77734375" defaultRowHeight="15.75"/>
  <cols>
    <col min="1" max="1" width="15.44140625" bestFit="1" customWidth="1"/>
    <col min="2" max="2" width="53.109375" customWidth="1"/>
    <col min="3" max="3" width="46.21875" bestFit="1" customWidth="1"/>
    <col min="6" max="6" width="13.77734375" customWidth="1"/>
  </cols>
  <sheetData>
    <row r="2" spans="1:3">
      <c r="A2" t="s">
        <v>46</v>
      </c>
      <c r="B2" t="s">
        <v>128</v>
      </c>
    </row>
    <row r="3" spans="1:3">
      <c r="A3" s="52" t="s">
        <v>63</v>
      </c>
      <c r="B3" s="79" t="s">
        <v>197</v>
      </c>
    </row>
    <row r="4" spans="1:3">
      <c r="A4" t="s">
        <v>70</v>
      </c>
      <c r="B4" t="s">
        <v>173</v>
      </c>
      <c r="C4" s="31" t="s">
        <v>129</v>
      </c>
    </row>
    <row r="5" spans="1:3">
      <c r="A5" t="s">
        <v>150</v>
      </c>
      <c r="B5" t="s">
        <v>178</v>
      </c>
      <c r="C5" s="31" t="s">
        <v>145</v>
      </c>
    </row>
    <row r="6" spans="1:3">
      <c r="A6" t="s">
        <v>153</v>
      </c>
      <c r="B6" t="s">
        <v>182</v>
      </c>
      <c r="C6" s="31" t="s">
        <v>154</v>
      </c>
    </row>
    <row r="7" spans="1:3">
      <c r="A7" t="s">
        <v>159</v>
      </c>
      <c r="B7" t="s">
        <v>185</v>
      </c>
      <c r="C7" s="31" t="s">
        <v>160</v>
      </c>
    </row>
    <row r="8" spans="1:3">
      <c r="A8" t="s">
        <v>228</v>
      </c>
      <c r="B8" t="s">
        <v>226</v>
      </c>
      <c r="C8" s="31" t="s">
        <v>227</v>
      </c>
    </row>
    <row r="9" spans="1:3">
      <c r="A9" t="s">
        <v>148</v>
      </c>
      <c r="B9" t="s">
        <v>176</v>
      </c>
      <c r="C9" s="31" t="s">
        <v>143</v>
      </c>
    </row>
    <row r="10" spans="1:3">
      <c r="A10" t="s">
        <v>69</v>
      </c>
      <c r="B10" t="s">
        <v>174</v>
      </c>
      <c r="C10" s="31" t="s">
        <v>130</v>
      </c>
    </row>
    <row r="11" spans="1:3">
      <c r="A11" t="s">
        <v>149</v>
      </c>
      <c r="B11" t="s">
        <v>177</v>
      </c>
      <c r="C11" s="31" t="s">
        <v>167</v>
      </c>
    </row>
    <row r="12" spans="1:3">
      <c r="A12" t="s">
        <v>64</v>
      </c>
      <c r="B12" t="s">
        <v>181</v>
      </c>
      <c r="C12" s="31" t="s">
        <v>168</v>
      </c>
    </row>
    <row r="13" spans="1:3">
      <c r="A13" t="s">
        <v>151</v>
      </c>
      <c r="B13" t="s">
        <v>179</v>
      </c>
      <c r="C13" s="31" t="s">
        <v>144</v>
      </c>
    </row>
    <row r="14" spans="1:3">
      <c r="A14" t="s">
        <v>161</v>
      </c>
      <c r="B14" t="s">
        <v>186</v>
      </c>
      <c r="C14" s="31" t="s">
        <v>162</v>
      </c>
    </row>
    <row r="15" spans="1:3">
      <c r="A15" t="s">
        <v>157</v>
      </c>
      <c r="B15" t="s">
        <v>184</v>
      </c>
      <c r="C15" s="31" t="s">
        <v>158</v>
      </c>
    </row>
    <row r="16" spans="1:3">
      <c r="A16" t="s">
        <v>155</v>
      </c>
      <c r="B16" t="s">
        <v>183</v>
      </c>
      <c r="C16" s="31" t="s">
        <v>156</v>
      </c>
    </row>
    <row r="17" spans="1:3">
      <c r="A17" t="s">
        <v>147</v>
      </c>
      <c r="B17" t="s">
        <v>175</v>
      </c>
      <c r="C17" s="31" t="s">
        <v>131</v>
      </c>
    </row>
    <row r="18" spans="1:3">
      <c r="A18" t="s">
        <v>171</v>
      </c>
      <c r="B18" t="s">
        <v>180</v>
      </c>
      <c r="C18" s="31" t="s">
        <v>132</v>
      </c>
    </row>
    <row r="19" spans="1:3">
      <c r="B19" s="79" t="s">
        <v>197</v>
      </c>
      <c r="C19" s="31"/>
    </row>
    <row r="20" spans="1:3">
      <c r="A20" s="52" t="s">
        <v>65</v>
      </c>
      <c r="B20" s="79" t="s">
        <v>197</v>
      </c>
      <c r="C20" s="31"/>
    </row>
    <row r="21" spans="1:3">
      <c r="A21" t="s">
        <v>172</v>
      </c>
      <c r="B21" t="s">
        <v>207</v>
      </c>
      <c r="C21" s="31" t="s">
        <v>135</v>
      </c>
    </row>
    <row r="22" spans="1:3">
      <c r="A22" t="s">
        <v>214</v>
      </c>
      <c r="B22" t="s">
        <v>213</v>
      </c>
      <c r="C22" s="31" t="s">
        <v>134</v>
      </c>
    </row>
    <row r="23" spans="1:3">
      <c r="A23" t="s">
        <v>152</v>
      </c>
      <c r="B23" t="s">
        <v>188</v>
      </c>
      <c r="C23" s="31" t="s">
        <v>133</v>
      </c>
    </row>
    <row r="24" spans="1:3">
      <c r="A24" t="s">
        <v>163</v>
      </c>
      <c r="B24" t="s">
        <v>192</v>
      </c>
      <c r="C24" s="31" t="s">
        <v>164</v>
      </c>
    </row>
    <row r="25" spans="1:3">
      <c r="A25" s="76" t="s">
        <v>166</v>
      </c>
      <c r="B25" s="76" t="s">
        <v>193</v>
      </c>
      <c r="C25" s="77" t="s">
        <v>170</v>
      </c>
    </row>
    <row r="26" spans="1:3">
      <c r="A26" t="s">
        <v>200</v>
      </c>
      <c r="B26" t="s">
        <v>199</v>
      </c>
      <c r="C26" s="31" t="s">
        <v>201</v>
      </c>
    </row>
    <row r="27" spans="1:3">
      <c r="A27" t="s">
        <v>146</v>
      </c>
      <c r="B27" t="s">
        <v>190</v>
      </c>
      <c r="C27" s="31" t="s">
        <v>136</v>
      </c>
    </row>
    <row r="28" spans="1:3">
      <c r="A28" t="s">
        <v>127</v>
      </c>
      <c r="B28" t="s">
        <v>189</v>
      </c>
      <c r="C28" s="31" t="s">
        <v>169</v>
      </c>
    </row>
    <row r="29" spans="1:3">
      <c r="A29" t="s">
        <v>194</v>
      </c>
      <c r="B29" t="s">
        <v>195</v>
      </c>
      <c r="C29" s="31" t="s">
        <v>196</v>
      </c>
    </row>
    <row r="30" spans="1:3">
      <c r="A30" t="s">
        <v>67</v>
      </c>
      <c r="B30" t="s">
        <v>191</v>
      </c>
      <c r="C30" s="31" t="s">
        <v>137</v>
      </c>
    </row>
    <row r="31" spans="1:3">
      <c r="A31" t="s">
        <v>139</v>
      </c>
      <c r="B31" t="s">
        <v>187</v>
      </c>
      <c r="C31" s="31" t="s">
        <v>138</v>
      </c>
    </row>
    <row r="32" spans="1:3">
      <c r="A32" t="s">
        <v>215</v>
      </c>
      <c r="B32" t="s">
        <v>216</v>
      </c>
      <c r="C32" s="31" t="s">
        <v>206</v>
      </c>
    </row>
    <row r="33" spans="1:3">
      <c r="A33" t="s">
        <v>229</v>
      </c>
      <c r="B33" t="s">
        <v>230</v>
      </c>
      <c r="C33" s="31" t="s">
        <v>231</v>
      </c>
    </row>
    <row r="34" spans="1:3">
      <c r="A34" t="s">
        <v>232</v>
      </c>
      <c r="B34" t="s">
        <v>233</v>
      </c>
      <c r="C34" s="31" t="s">
        <v>234</v>
      </c>
    </row>
    <row r="35" spans="1:3">
      <c r="A35" t="s">
        <v>235</v>
      </c>
      <c r="B35" t="s">
        <v>236</v>
      </c>
      <c r="C35" s="31" t="s">
        <v>237</v>
      </c>
    </row>
    <row r="36" spans="1:3">
      <c r="A36" t="s">
        <v>238</v>
      </c>
      <c r="B36" t="s">
        <v>239</v>
      </c>
      <c r="C36" s="31" t="s">
        <v>240</v>
      </c>
    </row>
    <row r="37" spans="1:3">
      <c r="A37" t="s">
        <v>244</v>
      </c>
      <c r="B37" t="s">
        <v>245</v>
      </c>
      <c r="C37" s="31" t="s">
        <v>246</v>
      </c>
    </row>
    <row r="38" spans="1:3">
      <c r="A38" t="s">
        <v>247</v>
      </c>
      <c r="B38" t="s">
        <v>248</v>
      </c>
      <c r="C38" s="31" t="s">
        <v>249</v>
      </c>
    </row>
    <row r="39" spans="1:3">
      <c r="A39" t="s">
        <v>250</v>
      </c>
      <c r="B39" t="s">
        <v>251</v>
      </c>
      <c r="C39" s="31" t="s">
        <v>252</v>
      </c>
    </row>
    <row r="40" spans="1:3">
      <c r="A40" t="s">
        <v>253</v>
      </c>
      <c r="B40" t="s">
        <v>254</v>
      </c>
      <c r="C40" s="31" t="s">
        <v>255</v>
      </c>
    </row>
    <row r="41" spans="1:3">
      <c r="A41" t="s">
        <v>256</v>
      </c>
      <c r="B41" t="s">
        <v>257</v>
      </c>
      <c r="C41" s="31" t="s">
        <v>258</v>
      </c>
    </row>
    <row r="42" spans="1:3">
      <c r="A42" t="s">
        <v>241</v>
      </c>
      <c r="B42" t="s">
        <v>242</v>
      </c>
      <c r="C42" s="31" t="s">
        <v>243</v>
      </c>
    </row>
    <row r="43" spans="1:3">
      <c r="A43" t="s">
        <v>259</v>
      </c>
      <c r="B43" t="s">
        <v>260</v>
      </c>
      <c r="C43" s="31" t="s">
        <v>261</v>
      </c>
    </row>
    <row r="44" spans="1:3">
      <c r="A44" t="s">
        <v>262</v>
      </c>
      <c r="B44" t="s">
        <v>263</v>
      </c>
      <c r="C44" s="31" t="s">
        <v>264</v>
      </c>
    </row>
    <row r="45" spans="1:3">
      <c r="B45" s="78" t="s">
        <v>197</v>
      </c>
      <c r="C45" s="77"/>
    </row>
    <row r="46" spans="1:3">
      <c r="A46" s="52" t="s">
        <v>66</v>
      </c>
      <c r="B46" s="79" t="s">
        <v>197</v>
      </c>
      <c r="C46" s="31"/>
    </row>
    <row r="47" spans="1:3">
      <c r="A47" t="s">
        <v>141</v>
      </c>
      <c r="B47" t="s">
        <v>208</v>
      </c>
      <c r="C47" s="31" t="s">
        <v>140</v>
      </c>
    </row>
    <row r="48" spans="1:3">
      <c r="A48" t="s">
        <v>217</v>
      </c>
      <c r="B48" t="s">
        <v>218</v>
      </c>
      <c r="C48" s="31" t="s">
        <v>202</v>
      </c>
    </row>
    <row r="49" spans="1:3">
      <c r="A49" t="s">
        <v>220</v>
      </c>
      <c r="B49" t="s">
        <v>219</v>
      </c>
      <c r="C49" s="31" t="s">
        <v>203</v>
      </c>
    </row>
    <row r="50" spans="1:3">
      <c r="A50" t="s">
        <v>265</v>
      </c>
      <c r="B50" t="s">
        <v>221</v>
      </c>
      <c r="C50" s="31" t="s">
        <v>222</v>
      </c>
    </row>
    <row r="53" spans="1:3">
      <c r="A53" s="52" t="s">
        <v>209</v>
      </c>
    </row>
    <row r="54" spans="1:3">
      <c r="A54" t="s">
        <v>210</v>
      </c>
      <c r="B54" t="s">
        <v>211</v>
      </c>
      <c r="C54" s="31" t="s">
        <v>212</v>
      </c>
    </row>
  </sheetData>
  <phoneticPr fontId="1"/>
  <hyperlinks>
    <hyperlink ref="C21" r:id="rId1"/>
    <hyperlink ref="C23" r:id="rId2"/>
    <hyperlink ref="C17" r:id="rId3"/>
    <hyperlink ref="C10" r:id="rId4"/>
    <hyperlink ref="C4" r:id="rId5"/>
    <hyperlink ref="C11" r:id="rId6"/>
    <hyperlink ref="C5" r:id="rId7"/>
    <hyperlink ref="C13" r:id="rId8"/>
    <hyperlink ref="C18" r:id="rId9"/>
    <hyperlink ref="C12" r:id="rId10"/>
    <hyperlink ref="C28" r:id="rId11"/>
    <hyperlink ref="C22" r:id="rId12"/>
    <hyperlink ref="C31" r:id="rId13"/>
    <hyperlink ref="C27" r:id="rId14"/>
    <hyperlink ref="C30" r:id="rId15"/>
    <hyperlink ref="C47" r:id="rId16"/>
    <hyperlink ref="C6" r:id="rId17"/>
    <hyperlink ref="C16" r:id="rId18"/>
    <hyperlink ref="C15" r:id="rId19"/>
    <hyperlink ref="C7" r:id="rId20"/>
    <hyperlink ref="C14" r:id="rId21"/>
    <hyperlink ref="C24" r:id="rId22"/>
    <hyperlink ref="C25" r:id="rId23"/>
    <hyperlink ref="C29" r:id="rId24"/>
    <hyperlink ref="C26" r:id="rId25"/>
    <hyperlink ref="C48" r:id="rId26"/>
    <hyperlink ref="C49" r:id="rId27"/>
    <hyperlink ref="C32" r:id="rId28"/>
    <hyperlink ref="C54" r:id="rId29"/>
    <hyperlink ref="C9" r:id="rId30"/>
    <hyperlink ref="C8" r:id="rId31"/>
    <hyperlink ref="C50" r:id="rId32"/>
    <hyperlink ref="C33" r:id="rId33"/>
    <hyperlink ref="C34" r:id="rId34"/>
    <hyperlink ref="C35" r:id="rId35"/>
    <hyperlink ref="C36" r:id="rId36"/>
    <hyperlink ref="C42" r:id="rId37"/>
    <hyperlink ref="C37" r:id="rId38"/>
    <hyperlink ref="C38" r:id="rId39"/>
    <hyperlink ref="C39" r:id="rId40"/>
    <hyperlink ref="C40" r:id="rId41"/>
    <hyperlink ref="C41" r:id="rId42"/>
    <hyperlink ref="C43" r:id="rId43"/>
    <hyperlink ref="C44" r:id="rId44"/>
  </hyperlinks>
  <pageMargins left="0.70866141732283472" right="0.70866141732283472" top="0.74803149606299213" bottom="0.74803149606299213" header="0.31496062992125984" footer="0.31496062992125984"/>
  <pageSetup paperSize="9" scale="90" orientation="landscape" r:id="rId4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4"/>
  <dimension ref="A1:A5"/>
  <sheetViews>
    <sheetView workbookViewId="0">
      <selection activeCell="A3" sqref="A3"/>
    </sheetView>
  </sheetViews>
  <sheetFormatPr defaultColWidth="8.77734375" defaultRowHeight="15.75"/>
  <cols>
    <col min="1" max="1" width="17.77734375" customWidth="1"/>
  </cols>
  <sheetData>
    <row r="1" spans="1:1">
      <c r="A1" s="4" t="s">
        <v>68</v>
      </c>
    </row>
    <row r="2" spans="1:1">
      <c r="A2" s="4" t="s">
        <v>71</v>
      </c>
    </row>
    <row r="3" spans="1:1">
      <c r="A3" s="4"/>
    </row>
    <row r="4" spans="1:1">
      <c r="A4" s="4"/>
    </row>
    <row r="5" spans="1:1">
      <c r="A5" s="4"/>
    </row>
  </sheetData>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5"/>
  <dimension ref="A1:A2"/>
  <sheetViews>
    <sheetView workbookViewId="0">
      <selection activeCell="I13" sqref="I13"/>
    </sheetView>
  </sheetViews>
  <sheetFormatPr defaultColWidth="8.77734375" defaultRowHeight="15.75"/>
  <cols>
    <col min="1" max="1" width="17.77734375" customWidth="1"/>
  </cols>
  <sheetData>
    <row r="1" spans="1:1">
      <c r="A1" s="4" t="s">
        <v>41</v>
      </c>
    </row>
    <row r="2" spans="1:1">
      <c r="A2" s="3" t="s">
        <v>42</v>
      </c>
    </row>
  </sheetData>
  <phoneticPr fontId="1"/>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6"/>
  <dimension ref="A1:A2"/>
  <sheetViews>
    <sheetView workbookViewId="0">
      <selection activeCell="C26" sqref="C26"/>
    </sheetView>
  </sheetViews>
  <sheetFormatPr defaultColWidth="8.77734375" defaultRowHeight="15.75"/>
  <cols>
    <col min="1" max="1" width="15.44140625" customWidth="1"/>
  </cols>
  <sheetData>
    <row r="1" spans="1:1">
      <c r="A1" s="4" t="s">
        <v>41</v>
      </c>
    </row>
    <row r="2" spans="1:1">
      <c r="A2" s="4" t="s">
        <v>44</v>
      </c>
    </row>
  </sheetData>
  <phoneticPr fontId="1"/>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9"/>
  <dimension ref="A1:A5"/>
  <sheetViews>
    <sheetView workbookViewId="0">
      <selection activeCell="A5" sqref="A5"/>
    </sheetView>
  </sheetViews>
  <sheetFormatPr defaultColWidth="8.77734375" defaultRowHeight="15.75"/>
  <cols>
    <col min="1" max="1" width="15.44140625" customWidth="1"/>
  </cols>
  <sheetData>
    <row r="1" spans="1:1">
      <c r="A1" s="80" t="s">
        <v>204</v>
      </c>
    </row>
    <row r="2" spans="1:1">
      <c r="A2" s="3" t="s">
        <v>59</v>
      </c>
    </row>
    <row r="3" spans="1:1">
      <c r="A3" s="3" t="s">
        <v>61</v>
      </c>
    </row>
    <row r="4" spans="1:1">
      <c r="A4" s="3" t="s">
        <v>123</v>
      </c>
    </row>
    <row r="5" spans="1:1">
      <c r="A5" s="3" t="s">
        <v>122</v>
      </c>
    </row>
  </sheetData>
  <phoneticPr fontId="1"/>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3"/>
  <dimension ref="A1:A18"/>
  <sheetViews>
    <sheetView workbookViewId="0">
      <selection activeCell="C10" sqref="C10"/>
    </sheetView>
  </sheetViews>
  <sheetFormatPr defaultColWidth="8.77734375" defaultRowHeight="15.75"/>
  <cols>
    <col min="1" max="1" width="26.21875" customWidth="1"/>
  </cols>
  <sheetData>
    <row r="1" spans="1:1">
      <c r="A1" s="4"/>
    </row>
    <row r="2" spans="1:1">
      <c r="A2" s="4"/>
    </row>
    <row r="3" spans="1:1">
      <c r="A3" s="4" t="s">
        <v>225</v>
      </c>
    </row>
    <row r="4" spans="1:1">
      <c r="A4" s="4" t="s">
        <v>121</v>
      </c>
    </row>
    <row r="5" spans="1:1">
      <c r="A5" s="4" t="s">
        <v>28</v>
      </c>
    </row>
    <row r="6" spans="1:1">
      <c r="A6" s="4" t="s">
        <v>27</v>
      </c>
    </row>
    <row r="7" spans="1:1">
      <c r="A7" s="4" t="s">
        <v>29</v>
      </c>
    </row>
    <row r="8" spans="1:1">
      <c r="A8" s="4" t="s">
        <v>30</v>
      </c>
    </row>
    <row r="9" spans="1:1">
      <c r="A9" s="4" t="s">
        <v>31</v>
      </c>
    </row>
    <row r="10" spans="1:1">
      <c r="A10" s="3" t="s">
        <v>32</v>
      </c>
    </row>
    <row r="11" spans="1:1">
      <c r="A11" s="4" t="s">
        <v>33</v>
      </c>
    </row>
    <row r="12" spans="1:1">
      <c r="A12" s="4" t="s">
        <v>34</v>
      </c>
    </row>
    <row r="13" spans="1:1">
      <c r="A13" s="4" t="s">
        <v>35</v>
      </c>
    </row>
    <row r="14" spans="1:1">
      <c r="A14" s="4" t="s">
        <v>36</v>
      </c>
    </row>
    <row r="15" spans="1:1">
      <c r="A15" s="4" t="s">
        <v>37</v>
      </c>
    </row>
    <row r="16" spans="1:1">
      <c r="A16" s="4" t="s">
        <v>224</v>
      </c>
    </row>
    <row r="17" spans="1:1">
      <c r="A17" s="4" t="s">
        <v>223</v>
      </c>
    </row>
    <row r="18" spans="1:1">
      <c r="A18" s="4"/>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ご注文用紙</vt:lpstr>
      <vt:lpstr>のし形態</vt:lpstr>
      <vt:lpstr>記入例</vt:lpstr>
      <vt:lpstr>商品一覧</vt:lpstr>
      <vt:lpstr>支払方法</vt:lpstr>
      <vt:lpstr>領収書</vt:lpstr>
      <vt:lpstr>包装</vt:lpstr>
      <vt:lpstr>時間帯</vt:lpstr>
      <vt:lpstr>のし表書き</vt:lpstr>
      <vt:lpstr>ご注文用紙!Print_Area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2024-02-07T08:49:43Z</cp:lastPrinted>
  <dcterms:created xsi:type="dcterms:W3CDTF">2017-01-26T08:34:13Z</dcterms:created>
  <dcterms:modified xsi:type="dcterms:W3CDTF">2024-02-07T13:21:12Z</dcterms:modified>
</cp:coreProperties>
</file>